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FAMI\Documents\"/>
    </mc:Choice>
  </mc:AlternateContent>
  <xr:revisionPtr revIDLastSave="0" documentId="8_{AC3FAC30-4F03-469A-8D04-1BA17352B611}" xr6:coauthVersionLast="45" xr6:coauthVersionMax="45" xr10:uidLastSave="{00000000-0000-0000-0000-000000000000}"/>
  <bookViews>
    <workbookView xWindow="-120" yWindow="-120" windowWidth="20730" windowHeight="11160" tabRatio="912" activeTab="1" xr2:uid="{00000000-000D-0000-FFFF-FFFF00000000}"/>
  </bookViews>
  <sheets>
    <sheet name="DOCENTES" sheetId="1" r:id="rId1"/>
    <sheet name="cuadro REGIONAL 30 horas IP" sheetId="5" r:id="rId2"/>
    <sheet name="cuadro REGIONAL 40 horas IP" sheetId="7" r:id="rId3"/>
    <sheet name="cuadro REGIONAL 30 horas UF-R" sheetId="8" r:id="rId4"/>
    <sheet name="cuadro REGIONAL 30 horas UF-IR" sheetId="10" r:id="rId5"/>
  </sheets>
  <calcPr calcId="181029"/>
</workbook>
</file>

<file path=xl/calcChain.xml><?xml version="1.0" encoding="utf-8"?>
<calcChain xmlns="http://schemas.openxmlformats.org/spreadsheetml/2006/main">
  <c r="Q14" i="5" l="1"/>
  <c r="Q30" i="5"/>
  <c r="Q21" i="5"/>
  <c r="Q19" i="5"/>
  <c r="Q28" i="5"/>
  <c r="O7" i="10" l="1"/>
  <c r="Q7" i="8"/>
  <c r="Q8" i="7"/>
  <c r="Q29" i="5" l="1"/>
  <c r="Q22" i="5"/>
  <c r="Q17" i="5"/>
  <c r="Q16" i="5"/>
  <c r="Q23" i="5"/>
  <c r="Q18" i="5"/>
  <c r="Q15" i="5"/>
  <c r="Q20" i="5"/>
  <c r="Q13" i="5"/>
  <c r="Q8" i="5" l="1"/>
</calcChain>
</file>

<file path=xl/sharedStrings.xml><?xml version="1.0" encoding="utf-8"?>
<sst xmlns="http://schemas.openxmlformats.org/spreadsheetml/2006/main" count="413" uniqueCount="138">
  <si>
    <t>APELLIDOS Y NOMBRES</t>
  </si>
  <si>
    <t>ESCALA</t>
  </si>
  <si>
    <t>Nº</t>
  </si>
  <si>
    <t>ESPECIALIDAD</t>
  </si>
  <si>
    <t>PRIMARIA</t>
  </si>
  <si>
    <t>NIVEL</t>
  </si>
  <si>
    <t>SECUNDARIA</t>
  </si>
  <si>
    <t>DNI</t>
  </si>
  <si>
    <t>NAYASH JAAMANCH EUDOCIA</t>
  </si>
  <si>
    <t>EXP.</t>
  </si>
  <si>
    <t>LABOR EN ZONA DE FRONTERA</t>
  </si>
  <si>
    <t>LABOR EN ZONA DE VRAEM</t>
  </si>
  <si>
    <t>TIEMPO DE SERVICIO</t>
  </si>
  <si>
    <t>NAYASH JAAMANCH FIDEL</t>
  </si>
  <si>
    <t>DIAZ COTRINA FERNANDO</t>
  </si>
  <si>
    <t>MATEMATICA</t>
  </si>
  <si>
    <t>QUIROZ MENDOZA RUBERTINA</t>
  </si>
  <si>
    <t>CUJA SARASARA NORMA</t>
  </si>
  <si>
    <t>ROSALES LOPEZ ROBER</t>
  </si>
  <si>
    <t>SEJEKAM ASANGKAY PABLO</t>
  </si>
  <si>
    <t>ASACHA CARMEN CHAVEZ</t>
  </si>
  <si>
    <t>NANTIP UGKUCH ELI</t>
  </si>
  <si>
    <t>JEMPETS ILARIO ANIBAL</t>
  </si>
  <si>
    <t>SALVADOR ALVAREZ TEODORO</t>
  </si>
  <si>
    <t>TIINCH RAMIREZ MAGOYA</t>
  </si>
  <si>
    <t>TIMIAS DAWESH RAQUEL</t>
  </si>
  <si>
    <t>NAGKABAI MEJEAN JULIO</t>
  </si>
  <si>
    <t>NONINGO SESEN MARTIN</t>
  </si>
  <si>
    <t>BUSTAMANTE LONGINOTE MARIA Y.</t>
  </si>
  <si>
    <t>YAMPITS NUANGO DANIEL</t>
  </si>
  <si>
    <t>LABOR EN ZONA RURAL 1 - 2- 3</t>
  </si>
  <si>
    <t>CIENCIA Y TEC</t>
  </si>
  <si>
    <t>GALLARDO GALVAN JULIO ENRIQUE</t>
  </si>
  <si>
    <t>`07506689</t>
  </si>
  <si>
    <t>COMUNICACIÓN</t>
  </si>
  <si>
    <t>EDUC. TRAB.</t>
  </si>
  <si>
    <t>CAUSAL DE REASIGNACION</t>
  </si>
  <si>
    <t>ETAPA DE REASIGNACION</t>
  </si>
  <si>
    <t>OBSERVACION</t>
  </si>
  <si>
    <t>UNIDAD FAMILIAR</t>
  </si>
  <si>
    <t>UGEL CONDORCANQUI</t>
  </si>
  <si>
    <t>UGEL CUTERVO</t>
  </si>
  <si>
    <t>IE ORIGEN</t>
  </si>
  <si>
    <t>IE DESTINO</t>
  </si>
  <si>
    <t>IEPM Nº 17800 NIEVA</t>
  </si>
  <si>
    <t>IEPM Nº 17087 - NIEVA</t>
  </si>
  <si>
    <t>IESM SAN PEDRO - CUTERVO</t>
  </si>
  <si>
    <t>IESM JULIO RAMON R.</t>
  </si>
  <si>
    <t>IESM MANUEL GONZALES</t>
  </si>
  <si>
    <t>IEPM Nº 17086 NIEVA</t>
  </si>
  <si>
    <t>IEPM Nº 16306 NIEVA</t>
  </si>
  <si>
    <t>IEPM Nº 16312 - NIEVA</t>
  </si>
  <si>
    <t>IEPM Nº 17885 - NIEVA</t>
  </si>
  <si>
    <t>TIEMPO</t>
  </si>
  <si>
    <t>25-03-22</t>
  </si>
  <si>
    <t>24-09-28</t>
  </si>
  <si>
    <t>31-03-26</t>
  </si>
  <si>
    <t>IEPM Nº 17099 - NIEVA</t>
  </si>
  <si>
    <t>IEPM Nº 17327 - NIEVA</t>
  </si>
  <si>
    <t>IEPM Nº 17100 - NIEVA</t>
  </si>
  <si>
    <t>IEPM Nº 17323 - NIEVA</t>
  </si>
  <si>
    <t>29-04-26</t>
  </si>
  <si>
    <t>INICIAL</t>
  </si>
  <si>
    <t>IEI Nº 254 - NIEVA</t>
  </si>
  <si>
    <t>IEI Nº 383 - NIEVA</t>
  </si>
  <si>
    <t>IEI Nº 281 - NIEVA</t>
  </si>
  <si>
    <t>IEI Nº 363 . NIEVA</t>
  </si>
  <si>
    <t>28-01-00</t>
  </si>
  <si>
    <t>19-06-04</t>
  </si>
  <si>
    <t>IE FE Y ALEGRIA Nº 55</t>
  </si>
  <si>
    <t>IESM PUERTO GALILEA</t>
  </si>
  <si>
    <t>UGEL IMAZA</t>
  </si>
  <si>
    <t>19-06-06</t>
  </si>
  <si>
    <t>IEPM Nº 16375 - RIO SANTIAGO</t>
  </si>
  <si>
    <t>IEPM Nº 16736 RIO SANTIAGO</t>
  </si>
  <si>
    <t>UGEL RIO SANTIAGO</t>
  </si>
  <si>
    <t>IEPM Nº 16786 RIO SANTIAGO</t>
  </si>
  <si>
    <t>IEPM Nº 17848 RIO SANTIAGO</t>
  </si>
  <si>
    <t>18-07-00</t>
  </si>
  <si>
    <t>IEPM Nº 16303 - NIEVA</t>
  </si>
  <si>
    <t>IEPM Nº 17851 NIEVA</t>
  </si>
  <si>
    <t>11-03-29</t>
  </si>
  <si>
    <t>IEPM Nº 17333 NIEVA</t>
  </si>
  <si>
    <t>IEPM Nº 16302 - NIEVA</t>
  </si>
  <si>
    <t>IEPM Nº 17118 - NIEVA</t>
  </si>
  <si>
    <t>37-11-03</t>
  </si>
  <si>
    <t>IEPM Nº 17083 - NIEVA</t>
  </si>
  <si>
    <t>IEPM Nº 17331 NIEVA</t>
  </si>
  <si>
    <t>08-07-07</t>
  </si>
  <si>
    <t>IESM NIÑO DIOS - UTCUBAMBA</t>
  </si>
  <si>
    <t>UGEL UTCUBAMBA</t>
  </si>
  <si>
    <t>25-05-18</t>
  </si>
  <si>
    <t>IEPM Nº 16308 - NIEVA</t>
  </si>
  <si>
    <t>27-11-19</t>
  </si>
  <si>
    <t>IEPM Nº 17092 - NIEVA</t>
  </si>
  <si>
    <t>IEPM Nº 17329 - NIEVA</t>
  </si>
  <si>
    <t>27-10-23</t>
  </si>
  <si>
    <t>IEPM Nº 16150 NIEVA</t>
  </si>
  <si>
    <t>IEPM Nº 17093  NIEVA</t>
  </si>
  <si>
    <t>26-02-23</t>
  </si>
  <si>
    <t>IEPM Nº 16304 NIEVA</t>
  </si>
  <si>
    <t>IEPM Nº 16296 - NIEVA</t>
  </si>
  <si>
    <t>IEPM Nº 17084 - NIEVA</t>
  </si>
  <si>
    <t>19-05-26</t>
  </si>
  <si>
    <t>IESM NIEVA NIEVA</t>
  </si>
  <si>
    <t>CEBA - NIEVA NIEVA</t>
  </si>
  <si>
    <t>19-05-22</t>
  </si>
  <si>
    <t>IEPM Nº 17324 - NIEVA</t>
  </si>
  <si>
    <t>IEPM Nº 17335 NIEVA</t>
  </si>
  <si>
    <t>REASIGNACION POR UNIDAD FAMILIAR</t>
  </si>
  <si>
    <t>34-11-03</t>
  </si>
  <si>
    <t>IEPM Nº 17102 - NIEVA</t>
  </si>
  <si>
    <t>IEPM Nº 16341 - RIO SANTIAGO</t>
  </si>
  <si>
    <t>IEPM Nº 16798 - RIO DANTIAGO</t>
  </si>
  <si>
    <t>REASIGNACION POR INTERES PERSONAL - INICIAL</t>
  </si>
  <si>
    <t>REASIGNACION POR INTERES PERSONAL - PRIMARIA</t>
  </si>
  <si>
    <t>REASIGNACION POR INTERES PERSONAL - SECUNDARIA</t>
  </si>
  <si>
    <t>INTERES PERSONAL</t>
  </si>
  <si>
    <t>RESULTADO PRELIMINAR DE EVALUACION DE EXPEDIENTES PROCESO DE REASIGNACION 2020</t>
  </si>
  <si>
    <t>IESM SANTA ROSA</t>
  </si>
  <si>
    <t>ESC. MAGIST.</t>
  </si>
  <si>
    <t>ESPEC.</t>
  </si>
  <si>
    <t>JORN. LAB.</t>
  </si>
  <si>
    <t>PRIMERA - REGIONAL</t>
  </si>
  <si>
    <t>PJE FINAL</t>
  </si>
  <si>
    <t>PROCEDENCIA</t>
  </si>
  <si>
    <t>INTERREGIONAL</t>
  </si>
  <si>
    <t>JORN. LAB</t>
  </si>
  <si>
    <t>CUADRO FINAL DEL PROCESO DE  EVALUACION DE EXPEDIENTES - PROCESO DE REASIGNACION - 2020 - (30 HORAS)</t>
  </si>
  <si>
    <t>CUADRO FINAL DEL PROCESO DE  EVALUACION DE EXPEDIENTES - PROCESO DE REASIGNACION - 2020 - (40 HORAS)</t>
  </si>
  <si>
    <t>CUTERVO/INF.ESC. NO TIENE FIRMAS</t>
  </si>
  <si>
    <t>APTO</t>
  </si>
  <si>
    <t>LABOR EN ZONA RURAL 1</t>
  </si>
  <si>
    <t>LABOR EN ZONA RURAL 2</t>
  </si>
  <si>
    <t>LABOR EN ZONA RURAL 3</t>
  </si>
  <si>
    <t xml:space="preserve">LABOR EN ZONA RURAL 1 </t>
  </si>
  <si>
    <t>NO PROCE/NO TIENE MAS 2 AÑOS EN EL ULTIMO CARGO</t>
  </si>
  <si>
    <t>NO PROCEDE/TIENE LICENCIA SIN GOCE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</si>
</sst>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4"/>
      <color theme="1"/>
      <name val="Calibri Light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 Light"/>
      <family val="2"/>
    </font>
    <font>
      <b/>
      <sz val="2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7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/>
    <xf numFmtId="0" fontId="5" fillId="5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6" borderId="1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00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226983</xdr:colOff>
      <xdr:row>43</xdr:row>
      <xdr:rowOff>100035</xdr:rowOff>
    </xdr:from>
    <xdr:to>
      <xdr:col>8</xdr:col>
      <xdr:colOff>375007</xdr:colOff>
      <xdr:row>50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2408" y="8948760"/>
          <a:ext cx="1376749" cy="1385866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43</xdr:row>
      <xdr:rowOff>76200</xdr:rowOff>
    </xdr:from>
    <xdr:to>
      <xdr:col>4</xdr:col>
      <xdr:colOff>266700</xdr:colOff>
      <xdr:row>51</xdr:row>
      <xdr:rowOff>44784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8924925"/>
          <a:ext cx="1381125" cy="14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31</xdr:row>
      <xdr:rowOff>152397</xdr:rowOff>
    </xdr:from>
    <xdr:to>
      <xdr:col>11</xdr:col>
      <xdr:colOff>451987</xdr:colOff>
      <xdr:row>40</xdr:row>
      <xdr:rowOff>116662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0063" y="8210547"/>
          <a:ext cx="1718812" cy="1678765"/>
        </a:xfrm>
        <a:prstGeom prst="rect">
          <a:avLst/>
        </a:prstGeom>
      </xdr:spPr>
    </xdr:pic>
    <xdr:clientData/>
  </xdr:twoCellAnchor>
  <xdr:twoCellAnchor editAs="oneCell">
    <xdr:from>
      <xdr:col>3</xdr:col>
      <xdr:colOff>384595</xdr:colOff>
      <xdr:row>31</xdr:row>
      <xdr:rowOff>135755</xdr:rowOff>
    </xdr:from>
    <xdr:to>
      <xdr:col>6</xdr:col>
      <xdr:colOff>95250</xdr:colOff>
      <xdr:row>41</xdr:row>
      <xdr:rowOff>25309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320" y="8193905"/>
          <a:ext cx="1625180" cy="1794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178567</xdr:rowOff>
    </xdr:from>
    <xdr:to>
      <xdr:col>12</xdr:col>
      <xdr:colOff>4312</xdr:colOff>
      <xdr:row>19</xdr:row>
      <xdr:rowOff>142832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8368" y="4417192"/>
          <a:ext cx="1718812" cy="1678765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10</xdr:row>
      <xdr:rowOff>161925</xdr:rowOff>
    </xdr:from>
    <xdr:to>
      <xdr:col>6</xdr:col>
      <xdr:colOff>53555</xdr:colOff>
      <xdr:row>20</xdr:row>
      <xdr:rowOff>51479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4400550"/>
          <a:ext cx="1625180" cy="1794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102367</xdr:rowOff>
    </xdr:from>
    <xdr:to>
      <xdr:col>11</xdr:col>
      <xdr:colOff>451987</xdr:colOff>
      <xdr:row>18</xdr:row>
      <xdr:rowOff>66632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6918" y="2512192"/>
          <a:ext cx="1718812" cy="167876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9</xdr:row>
      <xdr:rowOff>85725</xdr:rowOff>
    </xdr:from>
    <xdr:to>
      <xdr:col>6</xdr:col>
      <xdr:colOff>53555</xdr:colOff>
      <xdr:row>18</xdr:row>
      <xdr:rowOff>165779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2495550"/>
          <a:ext cx="1625180" cy="17945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121417</xdr:rowOff>
    </xdr:from>
    <xdr:to>
      <xdr:col>11</xdr:col>
      <xdr:colOff>451987</xdr:colOff>
      <xdr:row>18</xdr:row>
      <xdr:rowOff>85682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643" y="2588392"/>
          <a:ext cx="1718812" cy="167876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9</xdr:row>
      <xdr:rowOff>104775</xdr:rowOff>
    </xdr:from>
    <xdr:to>
      <xdr:col>5</xdr:col>
      <xdr:colOff>463130</xdr:colOff>
      <xdr:row>18</xdr:row>
      <xdr:rowOff>184829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2571750"/>
          <a:ext cx="1625180" cy="1794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opLeftCell="A28" zoomScaleNormal="100" workbookViewId="0">
      <selection activeCell="D42" sqref="D42"/>
    </sheetView>
  </sheetViews>
  <sheetFormatPr baseColWidth="10" defaultRowHeight="15" x14ac:dyDescent="0.25"/>
  <cols>
    <col min="1" max="1" width="3.5703125" style="1" bestFit="1" customWidth="1"/>
    <col min="2" max="2" width="32.85546875" bestFit="1" customWidth="1"/>
    <col min="3" max="3" width="10.140625" style="1" customWidth="1"/>
    <col min="4" max="4" width="12.42578125" bestFit="1" customWidth="1"/>
    <col min="5" max="5" width="11" bestFit="1" customWidth="1"/>
    <col min="6" max="6" width="15.7109375" bestFit="1" customWidth="1"/>
    <col min="7" max="7" width="9.5703125" bestFit="1" customWidth="1"/>
    <col min="8" max="8" width="8.85546875" style="1" customWidth="1"/>
    <col min="9" max="9" width="11.5703125" style="3" bestFit="1" customWidth="1"/>
    <col min="10" max="10" width="25.140625" style="3" bestFit="1" customWidth="1"/>
    <col min="11" max="11" width="25.42578125" style="2" bestFit="1" customWidth="1"/>
    <col min="12" max="12" width="18.28515625" bestFit="1" customWidth="1"/>
  </cols>
  <sheetData>
    <row r="1" spans="1:13" ht="22.5" customHeight="1" x14ac:dyDescent="0.25">
      <c r="A1" s="137" t="s">
        <v>118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3" ht="18" customHeight="1" x14ac:dyDescent="0.25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s="7" customFormat="1" ht="24.95" customHeight="1" x14ac:dyDescent="0.25">
      <c r="A3" s="5" t="s">
        <v>2</v>
      </c>
      <c r="B3" s="5" t="s">
        <v>0</v>
      </c>
      <c r="C3" s="5" t="s">
        <v>7</v>
      </c>
      <c r="D3" s="5" t="s">
        <v>5</v>
      </c>
      <c r="E3" s="5" t="s">
        <v>127</v>
      </c>
      <c r="F3" s="5" t="s">
        <v>3</v>
      </c>
      <c r="G3" s="5" t="s">
        <v>1</v>
      </c>
      <c r="H3" s="5" t="s">
        <v>9</v>
      </c>
      <c r="I3" s="5" t="s">
        <v>53</v>
      </c>
      <c r="J3" s="5" t="s">
        <v>42</v>
      </c>
      <c r="K3" s="5" t="s">
        <v>43</v>
      </c>
      <c r="L3" s="5" t="s">
        <v>125</v>
      </c>
      <c r="M3" s="6"/>
    </row>
    <row r="4" spans="1:13" ht="15" customHeight="1" x14ac:dyDescent="0.25">
      <c r="A4" s="4">
        <v>1</v>
      </c>
      <c r="B4" s="44" t="s">
        <v>13</v>
      </c>
      <c r="C4" s="45">
        <v>33766266</v>
      </c>
      <c r="D4" s="51" t="s">
        <v>4</v>
      </c>
      <c r="E4" s="22">
        <v>30</v>
      </c>
      <c r="F4" s="46" t="s">
        <v>4</v>
      </c>
      <c r="G4" s="22">
        <v>1</v>
      </c>
      <c r="H4" s="48">
        <v>7882</v>
      </c>
      <c r="I4" s="24" t="s">
        <v>54</v>
      </c>
      <c r="J4" s="53" t="s">
        <v>44</v>
      </c>
      <c r="K4" s="52" t="s">
        <v>45</v>
      </c>
      <c r="L4" s="53" t="s">
        <v>40</v>
      </c>
    </row>
    <row r="5" spans="1:13" ht="15" customHeight="1" x14ac:dyDescent="0.25">
      <c r="A5" s="118">
        <v>2</v>
      </c>
      <c r="B5" s="100" t="s">
        <v>14</v>
      </c>
      <c r="C5" s="113">
        <v>27735189</v>
      </c>
      <c r="D5" s="103" t="s">
        <v>6</v>
      </c>
      <c r="E5" s="105">
        <v>30</v>
      </c>
      <c r="F5" s="103" t="s">
        <v>15</v>
      </c>
      <c r="G5" s="105">
        <v>1</v>
      </c>
      <c r="H5" s="113">
        <v>1585540</v>
      </c>
      <c r="I5" s="116" t="s">
        <v>55</v>
      </c>
      <c r="J5" s="94" t="s">
        <v>46</v>
      </c>
      <c r="K5" s="52" t="s">
        <v>47</v>
      </c>
      <c r="L5" s="94" t="s">
        <v>41</v>
      </c>
    </row>
    <row r="6" spans="1:13" ht="15" customHeight="1" x14ac:dyDescent="0.25">
      <c r="A6" s="119"/>
      <c r="B6" s="102"/>
      <c r="C6" s="114"/>
      <c r="D6" s="104"/>
      <c r="E6" s="106"/>
      <c r="F6" s="104"/>
      <c r="G6" s="106"/>
      <c r="H6" s="114"/>
      <c r="I6" s="117"/>
      <c r="J6" s="95"/>
      <c r="K6" s="52" t="s">
        <v>48</v>
      </c>
      <c r="L6" s="95"/>
    </row>
    <row r="7" spans="1:13" ht="10.5" customHeight="1" x14ac:dyDescent="0.25">
      <c r="A7" s="35"/>
      <c r="B7" s="36"/>
      <c r="C7" s="37"/>
      <c r="D7" s="38"/>
      <c r="E7" s="38"/>
      <c r="F7" s="39"/>
      <c r="G7" s="38"/>
      <c r="H7" s="37"/>
      <c r="I7" s="40"/>
      <c r="J7" s="41"/>
      <c r="K7" s="42"/>
      <c r="L7" s="43"/>
    </row>
    <row r="8" spans="1:13" ht="18.75" x14ac:dyDescent="0.25">
      <c r="A8" s="4"/>
      <c r="B8" s="97" t="s">
        <v>114</v>
      </c>
      <c r="C8" s="98"/>
      <c r="D8" s="98"/>
      <c r="E8" s="98"/>
      <c r="F8" s="98"/>
      <c r="G8" s="98"/>
      <c r="H8" s="98"/>
      <c r="I8" s="98"/>
      <c r="J8" s="98"/>
      <c r="K8" s="98"/>
      <c r="L8" s="99"/>
    </row>
    <row r="9" spans="1:13" ht="24.95" customHeight="1" x14ac:dyDescent="0.25">
      <c r="A9" s="4"/>
      <c r="B9" s="5" t="s">
        <v>0</v>
      </c>
      <c r="C9" s="5" t="s">
        <v>7</v>
      </c>
      <c r="D9" s="5" t="s">
        <v>5</v>
      </c>
      <c r="E9" s="5" t="s">
        <v>127</v>
      </c>
      <c r="F9" s="5" t="s">
        <v>3</v>
      </c>
      <c r="G9" s="5" t="s">
        <v>1</v>
      </c>
      <c r="H9" s="5" t="s">
        <v>9</v>
      </c>
      <c r="I9" s="5" t="s">
        <v>53</v>
      </c>
      <c r="J9" s="5" t="s">
        <v>42</v>
      </c>
      <c r="K9" s="5" t="s">
        <v>43</v>
      </c>
      <c r="L9" s="5" t="s">
        <v>125</v>
      </c>
    </row>
    <row r="10" spans="1:13" ht="15" customHeight="1" x14ac:dyDescent="0.25">
      <c r="A10" s="118">
        <v>1</v>
      </c>
      <c r="B10" s="100" t="s">
        <v>24</v>
      </c>
      <c r="C10" s="113">
        <v>33766059</v>
      </c>
      <c r="D10" s="103" t="s">
        <v>62</v>
      </c>
      <c r="E10" s="105">
        <v>30</v>
      </c>
      <c r="F10" s="103" t="s">
        <v>62</v>
      </c>
      <c r="G10" s="105">
        <v>1</v>
      </c>
      <c r="H10" s="113">
        <v>1585089</v>
      </c>
      <c r="I10" s="116" t="s">
        <v>61</v>
      </c>
      <c r="J10" s="94" t="s">
        <v>63</v>
      </c>
      <c r="K10" s="52" t="s">
        <v>64</v>
      </c>
      <c r="L10" s="91" t="s">
        <v>40</v>
      </c>
    </row>
    <row r="11" spans="1:13" ht="15" customHeight="1" x14ac:dyDescent="0.25">
      <c r="A11" s="139"/>
      <c r="B11" s="101"/>
      <c r="C11" s="122"/>
      <c r="D11" s="120"/>
      <c r="E11" s="121"/>
      <c r="F11" s="120"/>
      <c r="G11" s="121"/>
      <c r="H11" s="122"/>
      <c r="I11" s="123"/>
      <c r="J11" s="124"/>
      <c r="K11" s="52" t="s">
        <v>65</v>
      </c>
      <c r="L11" s="92"/>
    </row>
    <row r="12" spans="1:13" ht="15" customHeight="1" x14ac:dyDescent="0.25">
      <c r="A12" s="119"/>
      <c r="B12" s="102"/>
      <c r="C12" s="114"/>
      <c r="D12" s="104"/>
      <c r="E12" s="106"/>
      <c r="F12" s="104"/>
      <c r="G12" s="106"/>
      <c r="H12" s="114"/>
      <c r="I12" s="117"/>
      <c r="J12" s="95"/>
      <c r="K12" s="52" t="s">
        <v>66</v>
      </c>
      <c r="L12" s="93"/>
    </row>
    <row r="13" spans="1:13" ht="11.25" customHeight="1" x14ac:dyDescent="0.25">
      <c r="A13" s="26"/>
      <c r="B13" s="27"/>
      <c r="C13" s="28"/>
      <c r="D13" s="29"/>
      <c r="E13" s="29"/>
      <c r="F13" s="30"/>
      <c r="G13" s="29"/>
      <c r="H13" s="28"/>
      <c r="I13" s="31"/>
      <c r="J13" s="32"/>
      <c r="K13" s="33"/>
      <c r="L13" s="34"/>
    </row>
    <row r="14" spans="1:13" ht="18.75" x14ac:dyDescent="0.25">
      <c r="B14" s="97" t="s">
        <v>115</v>
      </c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3" ht="24.95" customHeight="1" x14ac:dyDescent="0.25">
      <c r="B15" s="5" t="s">
        <v>0</v>
      </c>
      <c r="C15" s="5" t="s">
        <v>7</v>
      </c>
      <c r="D15" s="5" t="s">
        <v>5</v>
      </c>
      <c r="E15" s="5" t="s">
        <v>127</v>
      </c>
      <c r="F15" s="5" t="s">
        <v>3</v>
      </c>
      <c r="G15" s="5" t="s">
        <v>1</v>
      </c>
      <c r="H15" s="5" t="s">
        <v>9</v>
      </c>
      <c r="I15" s="5" t="s">
        <v>53</v>
      </c>
      <c r="J15" s="5" t="s">
        <v>42</v>
      </c>
      <c r="K15" s="5" t="s">
        <v>43</v>
      </c>
      <c r="L15" s="5" t="s">
        <v>125</v>
      </c>
    </row>
    <row r="16" spans="1:13" ht="15" customHeight="1" x14ac:dyDescent="0.25">
      <c r="A16" s="57">
        <v>1</v>
      </c>
      <c r="B16" s="70" t="s">
        <v>29</v>
      </c>
      <c r="C16" s="71">
        <v>33760709</v>
      </c>
      <c r="D16" s="72" t="s">
        <v>4</v>
      </c>
      <c r="E16" s="74">
        <v>30</v>
      </c>
      <c r="F16" s="73" t="s">
        <v>4</v>
      </c>
      <c r="G16" s="74">
        <v>2</v>
      </c>
      <c r="H16" s="75">
        <v>1585137</v>
      </c>
      <c r="I16" s="76" t="s">
        <v>85</v>
      </c>
      <c r="J16" s="77" t="s">
        <v>86</v>
      </c>
      <c r="K16" s="78" t="s">
        <v>87</v>
      </c>
      <c r="L16" s="77" t="s">
        <v>40</v>
      </c>
    </row>
    <row r="17" spans="1:12" ht="15" customHeight="1" x14ac:dyDescent="0.25">
      <c r="A17" s="57">
        <v>2</v>
      </c>
      <c r="B17" s="100" t="s">
        <v>20</v>
      </c>
      <c r="C17" s="113">
        <v>33764451</v>
      </c>
      <c r="D17" s="103" t="s">
        <v>4</v>
      </c>
      <c r="E17" s="105">
        <v>30</v>
      </c>
      <c r="F17" s="103" t="s">
        <v>4</v>
      </c>
      <c r="G17" s="105">
        <v>1</v>
      </c>
      <c r="H17" s="113">
        <v>2204</v>
      </c>
      <c r="I17" s="116" t="s">
        <v>110</v>
      </c>
      <c r="J17" s="94" t="s">
        <v>111</v>
      </c>
      <c r="K17" s="52" t="s">
        <v>113</v>
      </c>
      <c r="L17" s="91" t="s">
        <v>40</v>
      </c>
    </row>
    <row r="18" spans="1:12" ht="15" customHeight="1" x14ac:dyDescent="0.25">
      <c r="A18" s="57"/>
      <c r="B18" s="102"/>
      <c r="C18" s="114"/>
      <c r="D18" s="104"/>
      <c r="E18" s="106"/>
      <c r="F18" s="104"/>
      <c r="G18" s="106"/>
      <c r="H18" s="114"/>
      <c r="I18" s="117"/>
      <c r="J18" s="95"/>
      <c r="K18" s="54" t="s">
        <v>112</v>
      </c>
      <c r="L18" s="93"/>
    </row>
    <row r="19" spans="1:12" ht="15" customHeight="1" x14ac:dyDescent="0.25">
      <c r="A19" s="138">
        <v>3</v>
      </c>
      <c r="B19" s="107" t="s">
        <v>25</v>
      </c>
      <c r="C19" s="110">
        <v>17820322</v>
      </c>
      <c r="D19" s="131" t="s">
        <v>4</v>
      </c>
      <c r="E19" s="134">
        <v>30</v>
      </c>
      <c r="F19" s="131" t="s">
        <v>4</v>
      </c>
      <c r="G19" s="134">
        <v>1</v>
      </c>
      <c r="H19" s="110">
        <v>1585061</v>
      </c>
      <c r="I19" s="125" t="s">
        <v>56</v>
      </c>
      <c r="J19" s="128" t="s">
        <v>57</v>
      </c>
      <c r="K19" s="79" t="s">
        <v>58</v>
      </c>
      <c r="L19" s="89" t="s">
        <v>40</v>
      </c>
    </row>
    <row r="20" spans="1:12" ht="15" customHeight="1" x14ac:dyDescent="0.25">
      <c r="A20" s="138"/>
      <c r="B20" s="108"/>
      <c r="C20" s="111"/>
      <c r="D20" s="132"/>
      <c r="E20" s="135"/>
      <c r="F20" s="132"/>
      <c r="G20" s="135"/>
      <c r="H20" s="111"/>
      <c r="I20" s="126"/>
      <c r="J20" s="129"/>
      <c r="K20" s="79" t="s">
        <v>59</v>
      </c>
      <c r="L20" s="96"/>
    </row>
    <row r="21" spans="1:12" ht="15" customHeight="1" x14ac:dyDescent="0.25">
      <c r="A21" s="138"/>
      <c r="B21" s="109"/>
      <c r="C21" s="112"/>
      <c r="D21" s="133"/>
      <c r="E21" s="136"/>
      <c r="F21" s="133"/>
      <c r="G21" s="136"/>
      <c r="H21" s="112"/>
      <c r="I21" s="127"/>
      <c r="J21" s="130"/>
      <c r="K21" s="79" t="s">
        <v>60</v>
      </c>
      <c r="L21" s="90"/>
    </row>
    <row r="22" spans="1:12" ht="15" customHeight="1" x14ac:dyDescent="0.25">
      <c r="A22" s="138">
        <v>4</v>
      </c>
      <c r="B22" s="100" t="s">
        <v>17</v>
      </c>
      <c r="C22" s="113">
        <v>33761418</v>
      </c>
      <c r="D22" s="103" t="s">
        <v>4</v>
      </c>
      <c r="E22" s="105">
        <v>30</v>
      </c>
      <c r="F22" s="103" t="s">
        <v>4</v>
      </c>
      <c r="G22" s="105">
        <v>1</v>
      </c>
      <c r="H22" s="113">
        <v>1582219</v>
      </c>
      <c r="I22" s="116" t="s">
        <v>67</v>
      </c>
      <c r="J22" s="94" t="s">
        <v>49</v>
      </c>
      <c r="K22" s="50" t="s">
        <v>50</v>
      </c>
      <c r="L22" s="91" t="s">
        <v>40</v>
      </c>
    </row>
    <row r="23" spans="1:12" ht="15" customHeight="1" x14ac:dyDescent="0.25">
      <c r="A23" s="138"/>
      <c r="B23" s="101"/>
      <c r="C23" s="122"/>
      <c r="D23" s="120"/>
      <c r="E23" s="121"/>
      <c r="F23" s="120"/>
      <c r="G23" s="121"/>
      <c r="H23" s="122"/>
      <c r="I23" s="123"/>
      <c r="J23" s="124"/>
      <c r="K23" s="50" t="s">
        <v>51</v>
      </c>
      <c r="L23" s="92"/>
    </row>
    <row r="24" spans="1:12" ht="15" customHeight="1" x14ac:dyDescent="0.25">
      <c r="A24" s="138"/>
      <c r="B24" s="102"/>
      <c r="C24" s="114"/>
      <c r="D24" s="104"/>
      <c r="E24" s="106"/>
      <c r="F24" s="104"/>
      <c r="G24" s="106"/>
      <c r="H24" s="114"/>
      <c r="I24" s="117"/>
      <c r="J24" s="95"/>
      <c r="K24" s="50" t="s">
        <v>52</v>
      </c>
      <c r="L24" s="93"/>
    </row>
    <row r="25" spans="1:12" ht="15" customHeight="1" x14ac:dyDescent="0.25">
      <c r="A25" s="57">
        <v>5</v>
      </c>
      <c r="B25" s="70" t="s">
        <v>26</v>
      </c>
      <c r="C25" s="71">
        <v>33760111</v>
      </c>
      <c r="D25" s="72" t="s">
        <v>4</v>
      </c>
      <c r="E25" s="74">
        <v>30</v>
      </c>
      <c r="F25" s="73" t="s">
        <v>4</v>
      </c>
      <c r="G25" s="80">
        <v>1</v>
      </c>
      <c r="H25" s="75">
        <v>1581466</v>
      </c>
      <c r="I25" s="81" t="s">
        <v>93</v>
      </c>
      <c r="J25" s="82" t="s">
        <v>94</v>
      </c>
      <c r="K25" s="79" t="s">
        <v>95</v>
      </c>
      <c r="L25" s="82" t="s">
        <v>40</v>
      </c>
    </row>
    <row r="26" spans="1:12" ht="15" customHeight="1" x14ac:dyDescent="0.25">
      <c r="A26" s="57">
        <v>6</v>
      </c>
      <c r="B26" s="44" t="s">
        <v>22</v>
      </c>
      <c r="C26" s="45">
        <v>33766069</v>
      </c>
      <c r="D26" s="51" t="s">
        <v>4</v>
      </c>
      <c r="E26" s="22">
        <v>30</v>
      </c>
      <c r="F26" s="46" t="s">
        <v>4</v>
      </c>
      <c r="G26" s="47">
        <v>1</v>
      </c>
      <c r="H26" s="48">
        <v>1583544</v>
      </c>
      <c r="I26" s="25" t="s">
        <v>96</v>
      </c>
      <c r="J26" s="49" t="s">
        <v>97</v>
      </c>
      <c r="K26" s="50" t="s">
        <v>98</v>
      </c>
      <c r="L26" s="49" t="s">
        <v>40</v>
      </c>
    </row>
    <row r="27" spans="1:12" ht="15" customHeight="1" x14ac:dyDescent="0.25">
      <c r="A27" s="138">
        <v>7</v>
      </c>
      <c r="B27" s="107" t="s">
        <v>16</v>
      </c>
      <c r="C27" s="110">
        <v>33585986</v>
      </c>
      <c r="D27" s="131" t="s">
        <v>4</v>
      </c>
      <c r="E27" s="134">
        <v>40</v>
      </c>
      <c r="F27" s="131" t="s">
        <v>4</v>
      </c>
      <c r="G27" s="134">
        <v>1</v>
      </c>
      <c r="H27" s="110">
        <v>1582200</v>
      </c>
      <c r="I27" s="125" t="s">
        <v>99</v>
      </c>
      <c r="J27" s="128" t="s">
        <v>100</v>
      </c>
      <c r="K27" s="79" t="s">
        <v>101</v>
      </c>
      <c r="L27" s="89" t="s">
        <v>40</v>
      </c>
    </row>
    <row r="28" spans="1:12" ht="15" customHeight="1" x14ac:dyDescent="0.25">
      <c r="A28" s="138"/>
      <c r="B28" s="109"/>
      <c r="C28" s="112"/>
      <c r="D28" s="133"/>
      <c r="E28" s="136"/>
      <c r="F28" s="133"/>
      <c r="G28" s="136"/>
      <c r="H28" s="112"/>
      <c r="I28" s="127"/>
      <c r="J28" s="130"/>
      <c r="K28" s="79" t="s">
        <v>102</v>
      </c>
      <c r="L28" s="90"/>
    </row>
    <row r="29" spans="1:12" ht="15" customHeight="1" x14ac:dyDescent="0.25">
      <c r="A29" s="57">
        <v>8</v>
      </c>
      <c r="B29" s="44" t="s">
        <v>28</v>
      </c>
      <c r="C29" s="45">
        <v>33765989</v>
      </c>
      <c r="D29" s="51" t="s">
        <v>4</v>
      </c>
      <c r="E29" s="22">
        <v>30</v>
      </c>
      <c r="F29" s="46" t="s">
        <v>4</v>
      </c>
      <c r="G29" s="47">
        <v>1</v>
      </c>
      <c r="H29" s="48">
        <v>1585133</v>
      </c>
      <c r="I29" s="25" t="s">
        <v>91</v>
      </c>
      <c r="J29" s="49" t="s">
        <v>92</v>
      </c>
      <c r="K29" s="50" t="s">
        <v>84</v>
      </c>
      <c r="L29" s="49" t="s">
        <v>40</v>
      </c>
    </row>
    <row r="30" spans="1:12" ht="15" customHeight="1" x14ac:dyDescent="0.25">
      <c r="A30" s="57">
        <v>9</v>
      </c>
      <c r="B30" s="70" t="s">
        <v>21</v>
      </c>
      <c r="C30" s="71">
        <v>33765956</v>
      </c>
      <c r="D30" s="72" t="s">
        <v>4</v>
      </c>
      <c r="E30" s="74">
        <v>30</v>
      </c>
      <c r="F30" s="73" t="s">
        <v>4</v>
      </c>
      <c r="G30" s="80">
        <v>1</v>
      </c>
      <c r="H30" s="75">
        <v>1582226</v>
      </c>
      <c r="I30" s="81" t="s">
        <v>106</v>
      </c>
      <c r="J30" s="82" t="s">
        <v>107</v>
      </c>
      <c r="K30" s="79" t="s">
        <v>108</v>
      </c>
      <c r="L30" s="82" t="s">
        <v>40</v>
      </c>
    </row>
    <row r="31" spans="1:12" ht="15" customHeight="1" x14ac:dyDescent="0.25">
      <c r="A31" s="138">
        <v>10</v>
      </c>
      <c r="B31" s="100" t="s">
        <v>27</v>
      </c>
      <c r="C31" s="113">
        <v>33767363</v>
      </c>
      <c r="D31" s="103" t="s">
        <v>4</v>
      </c>
      <c r="E31" s="105">
        <v>30</v>
      </c>
      <c r="F31" s="103" t="s">
        <v>4</v>
      </c>
      <c r="G31" s="105">
        <v>1</v>
      </c>
      <c r="H31" s="113">
        <v>2205</v>
      </c>
      <c r="I31" s="116" t="s">
        <v>72</v>
      </c>
      <c r="J31" s="94" t="s">
        <v>73</v>
      </c>
      <c r="K31" s="50" t="s">
        <v>74</v>
      </c>
      <c r="L31" s="91" t="s">
        <v>75</v>
      </c>
    </row>
    <row r="32" spans="1:12" ht="15" customHeight="1" x14ac:dyDescent="0.25">
      <c r="A32" s="138"/>
      <c r="B32" s="101"/>
      <c r="C32" s="122"/>
      <c r="D32" s="120"/>
      <c r="E32" s="121"/>
      <c r="F32" s="120"/>
      <c r="G32" s="121"/>
      <c r="H32" s="122"/>
      <c r="I32" s="123"/>
      <c r="J32" s="124"/>
      <c r="K32" s="50" t="s">
        <v>76</v>
      </c>
      <c r="L32" s="92"/>
    </row>
    <row r="33" spans="1:12" ht="15" customHeight="1" x14ac:dyDescent="0.25">
      <c r="A33" s="138"/>
      <c r="B33" s="102"/>
      <c r="C33" s="114"/>
      <c r="D33" s="104"/>
      <c r="E33" s="106"/>
      <c r="F33" s="104"/>
      <c r="G33" s="106"/>
      <c r="H33" s="114"/>
      <c r="I33" s="117"/>
      <c r="J33" s="95"/>
      <c r="K33" s="50" t="s">
        <v>77</v>
      </c>
      <c r="L33" s="93"/>
    </row>
    <row r="34" spans="1:12" ht="15" customHeight="1" x14ac:dyDescent="0.25">
      <c r="A34" s="138">
        <v>11</v>
      </c>
      <c r="B34" s="107" t="s">
        <v>8</v>
      </c>
      <c r="C34" s="110">
        <v>33766627</v>
      </c>
      <c r="D34" s="131" t="s">
        <v>4</v>
      </c>
      <c r="E34" s="134">
        <v>30</v>
      </c>
      <c r="F34" s="131" t="s">
        <v>4</v>
      </c>
      <c r="G34" s="134">
        <v>1</v>
      </c>
      <c r="H34" s="110">
        <v>1586147</v>
      </c>
      <c r="I34" s="125" t="s">
        <v>78</v>
      </c>
      <c r="J34" s="128" t="s">
        <v>79</v>
      </c>
      <c r="K34" s="79" t="s">
        <v>80</v>
      </c>
      <c r="L34" s="89" t="s">
        <v>40</v>
      </c>
    </row>
    <row r="35" spans="1:12" ht="15" customHeight="1" x14ac:dyDescent="0.25">
      <c r="A35" s="138"/>
      <c r="B35" s="109"/>
      <c r="C35" s="112"/>
      <c r="D35" s="133"/>
      <c r="E35" s="136"/>
      <c r="F35" s="133"/>
      <c r="G35" s="136"/>
      <c r="H35" s="112"/>
      <c r="I35" s="127"/>
      <c r="J35" s="130"/>
      <c r="K35" s="79" t="s">
        <v>45</v>
      </c>
      <c r="L35" s="90"/>
    </row>
    <row r="36" spans="1:12" ht="15" customHeight="1" x14ac:dyDescent="0.25">
      <c r="A36" s="138">
        <v>12</v>
      </c>
      <c r="B36" s="100" t="s">
        <v>19</v>
      </c>
      <c r="C36" s="113">
        <v>33598694</v>
      </c>
      <c r="D36" s="103" t="s">
        <v>4</v>
      </c>
      <c r="E36" s="105">
        <v>30</v>
      </c>
      <c r="F36" s="103" t="s">
        <v>4</v>
      </c>
      <c r="G36" s="105">
        <v>1</v>
      </c>
      <c r="H36" s="113">
        <v>1588663</v>
      </c>
      <c r="I36" s="116" t="s">
        <v>81</v>
      </c>
      <c r="J36" s="94" t="s">
        <v>82</v>
      </c>
      <c r="K36" s="50" t="s">
        <v>83</v>
      </c>
      <c r="L36" s="91" t="s">
        <v>40</v>
      </c>
    </row>
    <row r="37" spans="1:12" ht="15" customHeight="1" x14ac:dyDescent="0.25">
      <c r="A37" s="138"/>
      <c r="B37" s="102"/>
      <c r="C37" s="114"/>
      <c r="D37" s="104"/>
      <c r="E37" s="106"/>
      <c r="F37" s="104"/>
      <c r="G37" s="106"/>
      <c r="H37" s="114"/>
      <c r="I37" s="117"/>
      <c r="J37" s="95"/>
      <c r="K37" s="50" t="s">
        <v>84</v>
      </c>
      <c r="L37" s="93"/>
    </row>
    <row r="38" spans="1:12" ht="9" customHeight="1" x14ac:dyDescent="0.25"/>
    <row r="39" spans="1:12" ht="18.75" x14ac:dyDescent="0.25">
      <c r="B39" s="97" t="s">
        <v>116</v>
      </c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12" ht="24.95" customHeight="1" x14ac:dyDescent="0.25">
      <c r="B40" s="5" t="s">
        <v>0</v>
      </c>
      <c r="C40" s="5" t="s">
        <v>7</v>
      </c>
      <c r="D40" s="5" t="s">
        <v>5</v>
      </c>
      <c r="E40" s="5" t="s">
        <v>127</v>
      </c>
      <c r="F40" s="5" t="s">
        <v>3</v>
      </c>
      <c r="G40" s="5" t="s">
        <v>1</v>
      </c>
      <c r="H40" s="5" t="s">
        <v>9</v>
      </c>
      <c r="I40" s="5" t="s">
        <v>53</v>
      </c>
      <c r="J40" s="5" t="s">
        <v>42</v>
      </c>
      <c r="K40" s="5" t="s">
        <v>43</v>
      </c>
      <c r="L40" s="5" t="s">
        <v>125</v>
      </c>
    </row>
    <row r="41" spans="1:12" ht="15" customHeight="1" x14ac:dyDescent="0.25">
      <c r="A41" s="57">
        <v>1</v>
      </c>
      <c r="B41" s="44" t="s">
        <v>18</v>
      </c>
      <c r="C41" s="45">
        <v>27718315</v>
      </c>
      <c r="D41" s="51" t="s">
        <v>6</v>
      </c>
      <c r="E41" s="22">
        <v>40</v>
      </c>
      <c r="F41" s="46" t="s">
        <v>31</v>
      </c>
      <c r="G41" s="47">
        <v>1</v>
      </c>
      <c r="H41" s="48">
        <v>1586825</v>
      </c>
      <c r="I41" s="25" t="s">
        <v>68</v>
      </c>
      <c r="J41" s="53" t="s">
        <v>69</v>
      </c>
      <c r="K41" s="52" t="s">
        <v>70</v>
      </c>
      <c r="L41" s="53" t="s">
        <v>71</v>
      </c>
    </row>
    <row r="42" spans="1:12" ht="15" customHeight="1" x14ac:dyDescent="0.25">
      <c r="A42" s="57">
        <v>2</v>
      </c>
      <c r="B42" s="73" t="s">
        <v>32</v>
      </c>
      <c r="C42" s="74" t="s">
        <v>33</v>
      </c>
      <c r="D42" s="72" t="s">
        <v>6</v>
      </c>
      <c r="E42" s="74">
        <v>30</v>
      </c>
      <c r="F42" s="83" t="s">
        <v>34</v>
      </c>
      <c r="G42" s="74">
        <v>3</v>
      </c>
      <c r="H42" s="72">
        <v>1587721</v>
      </c>
      <c r="I42" s="81" t="s">
        <v>88</v>
      </c>
      <c r="J42" s="77" t="s">
        <v>89</v>
      </c>
      <c r="K42" s="78" t="s">
        <v>119</v>
      </c>
      <c r="L42" s="77" t="s">
        <v>90</v>
      </c>
    </row>
    <row r="43" spans="1:12" ht="15" customHeight="1" x14ac:dyDescent="0.25">
      <c r="A43" s="57">
        <v>3</v>
      </c>
      <c r="B43" s="44" t="s">
        <v>23</v>
      </c>
      <c r="C43" s="45">
        <v>33561365</v>
      </c>
      <c r="D43" s="51" t="s">
        <v>6</v>
      </c>
      <c r="E43" s="22">
        <v>30</v>
      </c>
      <c r="F43" s="46" t="s">
        <v>35</v>
      </c>
      <c r="G43" s="47">
        <v>1</v>
      </c>
      <c r="H43" s="48">
        <v>1584812</v>
      </c>
      <c r="I43" s="25" t="s">
        <v>103</v>
      </c>
      <c r="J43" s="53" t="s">
        <v>104</v>
      </c>
      <c r="K43" s="52" t="s">
        <v>105</v>
      </c>
      <c r="L43" s="53" t="s">
        <v>40</v>
      </c>
    </row>
  </sheetData>
  <mergeCells count="103">
    <mergeCell ref="E36:E37"/>
    <mergeCell ref="E5:E6"/>
    <mergeCell ref="E10:E12"/>
    <mergeCell ref="E17:E18"/>
    <mergeCell ref="E19:E21"/>
    <mergeCell ref="E22:E24"/>
    <mergeCell ref="E27:E28"/>
    <mergeCell ref="A36:A37"/>
    <mergeCell ref="A19:A21"/>
    <mergeCell ref="A22:A24"/>
    <mergeCell ref="A27:A28"/>
    <mergeCell ref="A31:A33"/>
    <mergeCell ref="A34:A35"/>
    <mergeCell ref="B34:B35"/>
    <mergeCell ref="C34:C35"/>
    <mergeCell ref="D34:D35"/>
    <mergeCell ref="B22:B24"/>
    <mergeCell ref="C22:C24"/>
    <mergeCell ref="D22:D24"/>
    <mergeCell ref="D19:D21"/>
    <mergeCell ref="A10:A12"/>
    <mergeCell ref="C10:C12"/>
    <mergeCell ref="D10:D12"/>
    <mergeCell ref="B17:B18"/>
    <mergeCell ref="A1:L1"/>
    <mergeCell ref="B39:L39"/>
    <mergeCell ref="H36:H37"/>
    <mergeCell ref="I36:I37"/>
    <mergeCell ref="J36:J37"/>
    <mergeCell ref="B27:B28"/>
    <mergeCell ref="C27:C28"/>
    <mergeCell ref="D27:D28"/>
    <mergeCell ref="F27:F28"/>
    <mergeCell ref="G27:G28"/>
    <mergeCell ref="H27:H28"/>
    <mergeCell ref="I27:I28"/>
    <mergeCell ref="J27:J28"/>
    <mergeCell ref="B36:B37"/>
    <mergeCell ref="C36:C37"/>
    <mergeCell ref="D36:D37"/>
    <mergeCell ref="F36:F37"/>
    <mergeCell ref="G36:G37"/>
    <mergeCell ref="H31:H33"/>
    <mergeCell ref="I31:I33"/>
    <mergeCell ref="J31:J33"/>
    <mergeCell ref="H34:H35"/>
    <mergeCell ref="I34:I35"/>
    <mergeCell ref="J34:J35"/>
    <mergeCell ref="F34:F35"/>
    <mergeCell ref="G34:G35"/>
    <mergeCell ref="E34:E35"/>
    <mergeCell ref="B31:B33"/>
    <mergeCell ref="C31:C33"/>
    <mergeCell ref="D31:D33"/>
    <mergeCell ref="F31:F33"/>
    <mergeCell ref="G31:G33"/>
    <mergeCell ref="E31:E33"/>
    <mergeCell ref="G22:G24"/>
    <mergeCell ref="J22:J24"/>
    <mergeCell ref="H17:H18"/>
    <mergeCell ref="I17:I18"/>
    <mergeCell ref="J17:J18"/>
    <mergeCell ref="H19:H21"/>
    <mergeCell ref="I19:I21"/>
    <mergeCell ref="J19:J21"/>
    <mergeCell ref="F19:F21"/>
    <mergeCell ref="G19:G21"/>
    <mergeCell ref="H22:H24"/>
    <mergeCell ref="I22:I24"/>
    <mergeCell ref="A2:L2"/>
    <mergeCell ref="B5:B6"/>
    <mergeCell ref="C5:C6"/>
    <mergeCell ref="D5:D6"/>
    <mergeCell ref="F5:F6"/>
    <mergeCell ref="G5:G6"/>
    <mergeCell ref="H5:H6"/>
    <mergeCell ref="I5:I6"/>
    <mergeCell ref="J5:J6"/>
    <mergeCell ref="A5:A6"/>
    <mergeCell ref="L27:L28"/>
    <mergeCell ref="L31:L33"/>
    <mergeCell ref="L34:L35"/>
    <mergeCell ref="L36:L37"/>
    <mergeCell ref="L5:L6"/>
    <mergeCell ref="L10:L12"/>
    <mergeCell ref="L17:L18"/>
    <mergeCell ref="L19:L21"/>
    <mergeCell ref="L22:L24"/>
    <mergeCell ref="B14:L14"/>
    <mergeCell ref="B8:L8"/>
    <mergeCell ref="B10:B12"/>
    <mergeCell ref="F17:F18"/>
    <mergeCell ref="G17:G18"/>
    <mergeCell ref="B19:B21"/>
    <mergeCell ref="C19:C21"/>
    <mergeCell ref="C17:C18"/>
    <mergeCell ref="D17:D18"/>
    <mergeCell ref="F10:F12"/>
    <mergeCell ref="G10:G12"/>
    <mergeCell ref="H10:H12"/>
    <mergeCell ref="I10:I12"/>
    <mergeCell ref="J10:J12"/>
    <mergeCell ref="F22:F24"/>
  </mergeCells>
  <printOptions horizontalCentered="1"/>
  <pageMargins left="0" right="0" top="0" bottom="0" header="0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tabSelected="1" topLeftCell="A4" zoomScaleNormal="100" workbookViewId="0">
      <selection activeCell="A30" sqref="A30"/>
    </sheetView>
  </sheetViews>
  <sheetFormatPr baseColWidth="10" defaultRowHeight="15" x14ac:dyDescent="0.25"/>
  <cols>
    <col min="1" max="1" width="4" style="1" bestFit="1" customWidth="1"/>
    <col min="2" max="2" width="32.85546875" bestFit="1" customWidth="1"/>
    <col min="3" max="3" width="10.140625" bestFit="1" customWidth="1"/>
    <col min="4" max="4" width="9" bestFit="1" customWidth="1"/>
    <col min="5" max="5" width="12.28515625" style="1" bestFit="1" customWidth="1"/>
    <col min="6" max="6" width="7.42578125" style="1" bestFit="1" customWidth="1"/>
    <col min="7" max="7" width="15.7109375" bestFit="1" customWidth="1"/>
    <col min="8" max="8" width="13.42578125" customWidth="1"/>
    <col min="9" max="9" width="8.85546875" customWidth="1"/>
    <col min="10" max="10" width="8.5703125" style="1" bestFit="1" customWidth="1"/>
    <col min="11" max="11" width="10.42578125" style="1" bestFit="1" customWidth="1"/>
    <col min="12" max="13" width="10.42578125" style="1" customWidth="1"/>
    <col min="14" max="14" width="10.85546875" style="3" customWidth="1"/>
    <col min="15" max="15" width="10.42578125" style="1" customWidth="1"/>
    <col min="16" max="16" width="10.5703125" style="1" customWidth="1"/>
    <col min="17" max="17" width="9" customWidth="1"/>
    <col min="18" max="18" width="19" customWidth="1"/>
  </cols>
  <sheetData>
    <row r="1" spans="1:18" ht="22.5" customHeight="1" x14ac:dyDescent="0.25">
      <c r="A1" s="143" t="s">
        <v>128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61"/>
      <c r="R1" s="61"/>
    </row>
    <row r="2" spans="1:18" ht="9" customHeight="1" x14ac:dyDescent="0.25">
      <c r="A2" s="17"/>
      <c r="B2" s="18"/>
      <c r="C2" s="13"/>
      <c r="D2" s="14"/>
      <c r="E2" s="15"/>
      <c r="F2" s="15"/>
      <c r="G2" s="15"/>
      <c r="H2" s="23"/>
      <c r="I2" s="16"/>
      <c r="J2" s="17"/>
      <c r="K2" s="17"/>
      <c r="L2" s="17"/>
      <c r="M2" s="17"/>
      <c r="N2" s="17"/>
      <c r="O2" s="17"/>
      <c r="P2" s="17"/>
      <c r="Q2" s="17"/>
      <c r="R2" s="61"/>
    </row>
    <row r="3" spans="1:18" ht="20.100000000000001" customHeight="1" x14ac:dyDescent="0.25">
      <c r="A3" s="142" t="s">
        <v>36</v>
      </c>
      <c r="B3" s="142"/>
      <c r="C3" s="146" t="s">
        <v>117</v>
      </c>
      <c r="D3" s="146"/>
      <c r="E3" s="146"/>
      <c r="F3" s="86"/>
      <c r="G3" s="15"/>
      <c r="H3" s="16"/>
      <c r="I3" s="16"/>
      <c r="J3" s="17"/>
      <c r="K3" s="17"/>
      <c r="L3" s="17"/>
      <c r="M3" s="17"/>
      <c r="N3" s="17"/>
      <c r="O3" s="17"/>
      <c r="P3" s="17"/>
      <c r="Q3" s="17"/>
      <c r="R3" s="61"/>
    </row>
    <row r="4" spans="1:18" ht="20.100000000000001" customHeight="1" x14ac:dyDescent="0.25">
      <c r="A4" s="142" t="s">
        <v>37</v>
      </c>
      <c r="B4" s="142"/>
      <c r="C4" s="147" t="s">
        <v>123</v>
      </c>
      <c r="D4" s="147"/>
      <c r="E4" s="147"/>
      <c r="F4" s="58"/>
      <c r="G4" s="15"/>
      <c r="H4" s="16"/>
      <c r="I4" s="16"/>
      <c r="J4" s="17"/>
      <c r="K4" s="17"/>
      <c r="L4" s="17"/>
      <c r="M4" s="17"/>
      <c r="N4" s="17"/>
      <c r="O4" s="17"/>
      <c r="P4" s="17"/>
      <c r="Q4" s="17"/>
      <c r="R4" s="61"/>
    </row>
    <row r="5" spans="1:18" ht="18.75" customHeight="1" x14ac:dyDescent="0.25">
      <c r="A5" s="145" t="s">
        <v>62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18" ht="35.1" customHeight="1" x14ac:dyDescent="0.25">
      <c r="A6" s="140" t="s">
        <v>2</v>
      </c>
      <c r="B6" s="140" t="s">
        <v>0</v>
      </c>
      <c r="C6" s="140" t="s">
        <v>7</v>
      </c>
      <c r="D6" s="140" t="s">
        <v>9</v>
      </c>
      <c r="E6" s="140" t="s">
        <v>5</v>
      </c>
      <c r="F6" s="154" t="s">
        <v>122</v>
      </c>
      <c r="G6" s="140" t="s">
        <v>121</v>
      </c>
      <c r="H6" s="149" t="s">
        <v>53</v>
      </c>
      <c r="I6" s="149" t="s">
        <v>1</v>
      </c>
      <c r="J6" s="152"/>
      <c r="K6" s="152"/>
      <c r="L6" s="152"/>
      <c r="M6" s="152"/>
      <c r="N6" s="152"/>
      <c r="O6" s="152"/>
      <c r="P6" s="153"/>
      <c r="Q6" s="149" t="s">
        <v>124</v>
      </c>
      <c r="R6" s="144" t="s">
        <v>38</v>
      </c>
    </row>
    <row r="7" spans="1:18" ht="35.1" customHeight="1" x14ac:dyDescent="0.25">
      <c r="A7" s="141"/>
      <c r="B7" s="141"/>
      <c r="C7" s="141"/>
      <c r="D7" s="141"/>
      <c r="E7" s="141"/>
      <c r="F7" s="155"/>
      <c r="G7" s="141"/>
      <c r="H7" s="150"/>
      <c r="I7" s="151"/>
      <c r="J7" s="64" t="s">
        <v>120</v>
      </c>
      <c r="K7" s="64" t="s">
        <v>132</v>
      </c>
      <c r="L7" s="64" t="s">
        <v>133</v>
      </c>
      <c r="M7" s="64" t="s">
        <v>134</v>
      </c>
      <c r="N7" s="64" t="s">
        <v>10</v>
      </c>
      <c r="O7" s="64" t="s">
        <v>11</v>
      </c>
      <c r="P7" s="64" t="s">
        <v>12</v>
      </c>
      <c r="Q7" s="150"/>
      <c r="R7" s="144"/>
    </row>
    <row r="8" spans="1:18" ht="20.100000000000001" customHeight="1" x14ac:dyDescent="0.25">
      <c r="A8" s="9">
        <v>1</v>
      </c>
      <c r="B8" s="20" t="s">
        <v>24</v>
      </c>
      <c r="C8" s="21">
        <v>33766059</v>
      </c>
      <c r="D8" s="21">
        <v>1585089</v>
      </c>
      <c r="E8" s="10" t="s">
        <v>62</v>
      </c>
      <c r="F8" s="9">
        <v>30</v>
      </c>
      <c r="G8" s="10" t="s">
        <v>62</v>
      </c>
      <c r="H8" s="56" t="s">
        <v>61</v>
      </c>
      <c r="I8" s="9">
        <v>1</v>
      </c>
      <c r="J8" s="9">
        <v>10</v>
      </c>
      <c r="K8" s="9">
        <v>0</v>
      </c>
      <c r="L8" s="9">
        <v>0</v>
      </c>
      <c r="M8" s="9">
        <v>6</v>
      </c>
      <c r="N8" s="9">
        <v>0</v>
      </c>
      <c r="O8" s="9">
        <v>0</v>
      </c>
      <c r="P8" s="9">
        <v>7</v>
      </c>
      <c r="Q8" s="9">
        <f>SUM(J8:P8)</f>
        <v>23</v>
      </c>
      <c r="R8" s="9" t="s">
        <v>131</v>
      </c>
    </row>
    <row r="9" spans="1:18" ht="9" customHeight="1" x14ac:dyDescent="0.25">
      <c r="A9" s="55"/>
      <c r="B9" s="65"/>
      <c r="C9" s="65"/>
      <c r="D9" s="65"/>
      <c r="E9" s="66"/>
      <c r="F9" s="66"/>
      <c r="G9" s="65"/>
      <c r="H9" s="65"/>
      <c r="I9" s="65"/>
      <c r="J9" s="66"/>
      <c r="K9" s="66"/>
      <c r="L9" s="66"/>
      <c r="M9" s="66"/>
      <c r="N9" s="67"/>
      <c r="O9" s="66"/>
      <c r="P9" s="66"/>
      <c r="Q9" s="65"/>
      <c r="R9" s="65"/>
    </row>
    <row r="10" spans="1:18" ht="20.100000000000001" customHeight="1" x14ac:dyDescent="0.25">
      <c r="A10" s="143" t="s">
        <v>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1" spans="1:18" ht="35.1" customHeight="1" x14ac:dyDescent="0.25">
      <c r="A11" s="140" t="s">
        <v>2</v>
      </c>
      <c r="B11" s="140" t="s">
        <v>0</v>
      </c>
      <c r="C11" s="140" t="s">
        <v>7</v>
      </c>
      <c r="D11" s="140" t="s">
        <v>9</v>
      </c>
      <c r="E11" s="140" t="s">
        <v>5</v>
      </c>
      <c r="F11" s="154" t="s">
        <v>122</v>
      </c>
      <c r="G11" s="140" t="s">
        <v>121</v>
      </c>
      <c r="H11" s="149" t="s">
        <v>53</v>
      </c>
      <c r="I11" s="149" t="s">
        <v>1</v>
      </c>
      <c r="J11" s="152"/>
      <c r="K11" s="152"/>
      <c r="L11" s="152"/>
      <c r="M11" s="152"/>
      <c r="N11" s="152"/>
      <c r="O11" s="152"/>
      <c r="P11" s="153"/>
      <c r="Q11" s="149" t="s">
        <v>124</v>
      </c>
      <c r="R11" s="144" t="s">
        <v>38</v>
      </c>
    </row>
    <row r="12" spans="1:18" ht="35.1" customHeight="1" x14ac:dyDescent="0.25">
      <c r="A12" s="141"/>
      <c r="B12" s="141"/>
      <c r="C12" s="141"/>
      <c r="D12" s="141"/>
      <c r="E12" s="141"/>
      <c r="F12" s="155"/>
      <c r="G12" s="141"/>
      <c r="H12" s="150"/>
      <c r="I12" s="151"/>
      <c r="J12" s="64" t="s">
        <v>120</v>
      </c>
      <c r="K12" s="64" t="s">
        <v>132</v>
      </c>
      <c r="L12" s="64" t="s">
        <v>133</v>
      </c>
      <c r="M12" s="64" t="s">
        <v>134</v>
      </c>
      <c r="N12" s="64" t="s">
        <v>10</v>
      </c>
      <c r="O12" s="64" t="s">
        <v>11</v>
      </c>
      <c r="P12" s="64" t="s">
        <v>12</v>
      </c>
      <c r="Q12" s="150"/>
      <c r="R12" s="144"/>
    </row>
    <row r="13" spans="1:18" ht="20.100000000000001" customHeight="1" x14ac:dyDescent="0.25">
      <c r="A13" s="9">
        <v>1</v>
      </c>
      <c r="B13" s="20" t="s">
        <v>20</v>
      </c>
      <c r="C13" s="21">
        <v>33764451</v>
      </c>
      <c r="D13" s="21">
        <v>2204</v>
      </c>
      <c r="E13" s="10" t="s">
        <v>4</v>
      </c>
      <c r="F13" s="9">
        <v>30</v>
      </c>
      <c r="G13" s="10" t="s">
        <v>4</v>
      </c>
      <c r="H13" s="24" t="s">
        <v>110</v>
      </c>
      <c r="I13" s="22">
        <v>1</v>
      </c>
      <c r="J13" s="22">
        <v>10</v>
      </c>
      <c r="K13" s="22">
        <v>6</v>
      </c>
      <c r="L13" s="22">
        <v>6</v>
      </c>
      <c r="M13" s="22">
        <v>0</v>
      </c>
      <c r="N13" s="22">
        <v>10</v>
      </c>
      <c r="O13" s="22">
        <v>0</v>
      </c>
      <c r="P13" s="22">
        <v>23</v>
      </c>
      <c r="Q13" s="22">
        <f t="shared" ref="Q13:Q23" si="0">SUM(J13:P13)</f>
        <v>55</v>
      </c>
      <c r="R13" s="8" t="s">
        <v>131</v>
      </c>
    </row>
    <row r="14" spans="1:18" ht="20.100000000000001" customHeight="1" x14ac:dyDescent="0.25">
      <c r="A14" s="9">
        <v>2</v>
      </c>
      <c r="B14" s="20" t="s">
        <v>29</v>
      </c>
      <c r="C14" s="21">
        <v>33760709</v>
      </c>
      <c r="D14" s="21">
        <v>1585137</v>
      </c>
      <c r="E14" s="10" t="s">
        <v>4</v>
      </c>
      <c r="F14" s="9">
        <v>30</v>
      </c>
      <c r="G14" s="10" t="s">
        <v>4</v>
      </c>
      <c r="H14" s="56" t="s">
        <v>85</v>
      </c>
      <c r="I14" s="9">
        <v>2</v>
      </c>
      <c r="J14" s="9">
        <v>12</v>
      </c>
      <c r="K14" s="22">
        <v>12</v>
      </c>
      <c r="L14" s="22">
        <v>4</v>
      </c>
      <c r="M14" s="22">
        <v>0</v>
      </c>
      <c r="N14" s="9">
        <v>0</v>
      </c>
      <c r="O14" s="9">
        <v>0</v>
      </c>
      <c r="P14" s="9">
        <v>15</v>
      </c>
      <c r="Q14" s="9">
        <f t="shared" si="0"/>
        <v>43</v>
      </c>
      <c r="R14" s="8" t="s">
        <v>131</v>
      </c>
    </row>
    <row r="15" spans="1:18" ht="20.100000000000001" customHeight="1" x14ac:dyDescent="0.25">
      <c r="A15" s="9">
        <v>3</v>
      </c>
      <c r="B15" s="20" t="s">
        <v>25</v>
      </c>
      <c r="C15" s="21">
        <v>17820322</v>
      </c>
      <c r="D15" s="21">
        <v>1585061</v>
      </c>
      <c r="E15" s="10" t="s">
        <v>4</v>
      </c>
      <c r="F15" s="9">
        <v>30</v>
      </c>
      <c r="G15" s="10" t="s">
        <v>4</v>
      </c>
      <c r="H15" s="24" t="s">
        <v>56</v>
      </c>
      <c r="I15" s="22">
        <v>1</v>
      </c>
      <c r="J15" s="22">
        <v>10</v>
      </c>
      <c r="K15" s="22">
        <v>12</v>
      </c>
      <c r="L15" s="22">
        <v>2</v>
      </c>
      <c r="M15" s="22">
        <v>0</v>
      </c>
      <c r="N15" s="22">
        <v>0</v>
      </c>
      <c r="O15" s="22">
        <v>0</v>
      </c>
      <c r="P15" s="22">
        <v>19</v>
      </c>
      <c r="Q15" s="22">
        <f t="shared" si="0"/>
        <v>43</v>
      </c>
      <c r="R15" s="8" t="s">
        <v>131</v>
      </c>
    </row>
    <row r="16" spans="1:18" ht="20.100000000000001" customHeight="1" x14ac:dyDescent="0.25">
      <c r="A16" s="9">
        <v>4</v>
      </c>
      <c r="B16" s="20" t="s">
        <v>22</v>
      </c>
      <c r="C16" s="21">
        <v>33766069</v>
      </c>
      <c r="D16" s="21">
        <v>1583544</v>
      </c>
      <c r="E16" s="10" t="s">
        <v>4</v>
      </c>
      <c r="F16" s="9">
        <v>30</v>
      </c>
      <c r="G16" s="10" t="s">
        <v>4</v>
      </c>
      <c r="H16" s="24" t="s">
        <v>96</v>
      </c>
      <c r="I16" s="22">
        <v>1</v>
      </c>
      <c r="J16" s="22">
        <v>10</v>
      </c>
      <c r="K16" s="22">
        <v>6</v>
      </c>
      <c r="L16" s="22">
        <v>8</v>
      </c>
      <c r="M16" s="22">
        <v>0</v>
      </c>
      <c r="N16" s="22">
        <v>0</v>
      </c>
      <c r="O16" s="22">
        <v>0</v>
      </c>
      <c r="P16" s="22">
        <v>19</v>
      </c>
      <c r="Q16" s="22">
        <f t="shared" si="0"/>
        <v>43</v>
      </c>
      <c r="R16" s="8" t="s">
        <v>131</v>
      </c>
    </row>
    <row r="17" spans="1:18" ht="20.100000000000001" customHeight="1" x14ac:dyDescent="0.25">
      <c r="A17" s="9">
        <v>5</v>
      </c>
      <c r="B17" s="20" t="s">
        <v>26</v>
      </c>
      <c r="C17" s="21">
        <v>33760111</v>
      </c>
      <c r="D17" s="21">
        <v>1581466</v>
      </c>
      <c r="E17" s="10" t="s">
        <v>4</v>
      </c>
      <c r="F17" s="9">
        <v>30</v>
      </c>
      <c r="G17" s="10" t="s">
        <v>4</v>
      </c>
      <c r="H17" s="24" t="s">
        <v>93</v>
      </c>
      <c r="I17" s="22">
        <v>1</v>
      </c>
      <c r="J17" s="22">
        <v>10</v>
      </c>
      <c r="K17" s="22">
        <v>15</v>
      </c>
      <c r="L17" s="22">
        <v>0</v>
      </c>
      <c r="M17" s="22">
        <v>0</v>
      </c>
      <c r="N17" s="22">
        <v>0</v>
      </c>
      <c r="O17" s="22">
        <v>0</v>
      </c>
      <c r="P17" s="22">
        <v>17</v>
      </c>
      <c r="Q17" s="22">
        <f t="shared" si="0"/>
        <v>42</v>
      </c>
      <c r="R17" s="8" t="s">
        <v>131</v>
      </c>
    </row>
    <row r="18" spans="1:18" ht="20.100000000000001" customHeight="1" x14ac:dyDescent="0.25">
      <c r="A18" s="9">
        <v>6</v>
      </c>
      <c r="B18" s="20" t="s">
        <v>27</v>
      </c>
      <c r="C18" s="21">
        <v>33767363</v>
      </c>
      <c r="D18" s="21">
        <v>2205</v>
      </c>
      <c r="E18" s="10" t="s">
        <v>4</v>
      </c>
      <c r="F18" s="9">
        <v>30</v>
      </c>
      <c r="G18" s="10" t="s">
        <v>4</v>
      </c>
      <c r="H18" s="56" t="s">
        <v>72</v>
      </c>
      <c r="I18" s="9">
        <v>1</v>
      </c>
      <c r="J18" s="9">
        <v>10</v>
      </c>
      <c r="K18" s="9">
        <v>3</v>
      </c>
      <c r="L18" s="9">
        <v>10</v>
      </c>
      <c r="M18" s="9">
        <v>0</v>
      </c>
      <c r="N18" s="9">
        <v>12</v>
      </c>
      <c r="O18" s="9">
        <v>0</v>
      </c>
      <c r="P18" s="9">
        <v>7</v>
      </c>
      <c r="Q18" s="9">
        <f t="shared" si="0"/>
        <v>42</v>
      </c>
      <c r="R18" s="8" t="s">
        <v>131</v>
      </c>
    </row>
    <row r="19" spans="1:18" ht="20.100000000000001" customHeight="1" x14ac:dyDescent="0.25">
      <c r="A19" s="9">
        <v>7</v>
      </c>
      <c r="B19" s="20" t="s">
        <v>28</v>
      </c>
      <c r="C19" s="21">
        <v>33765989</v>
      </c>
      <c r="D19" s="21">
        <v>1585133</v>
      </c>
      <c r="E19" s="10" t="s">
        <v>4</v>
      </c>
      <c r="F19" s="9">
        <v>30</v>
      </c>
      <c r="G19" s="10" t="s">
        <v>4</v>
      </c>
      <c r="H19" s="24" t="s">
        <v>91</v>
      </c>
      <c r="I19" s="22">
        <v>1</v>
      </c>
      <c r="J19" s="22">
        <v>10</v>
      </c>
      <c r="K19" s="22">
        <v>18</v>
      </c>
      <c r="L19" s="22">
        <v>0</v>
      </c>
      <c r="M19" s="22">
        <v>0</v>
      </c>
      <c r="N19" s="22">
        <v>2</v>
      </c>
      <c r="O19" s="22">
        <v>0</v>
      </c>
      <c r="P19" s="22">
        <v>7</v>
      </c>
      <c r="Q19" s="22">
        <f t="shared" si="0"/>
        <v>37</v>
      </c>
      <c r="R19" s="8" t="s">
        <v>131</v>
      </c>
    </row>
    <row r="20" spans="1:18" ht="20.100000000000001" customHeight="1" x14ac:dyDescent="0.25">
      <c r="A20" s="9">
        <v>8</v>
      </c>
      <c r="B20" s="20" t="s">
        <v>17</v>
      </c>
      <c r="C20" s="21">
        <v>33761418</v>
      </c>
      <c r="D20" s="21">
        <v>1582219</v>
      </c>
      <c r="E20" s="10" t="s">
        <v>4</v>
      </c>
      <c r="F20" s="9">
        <v>30</v>
      </c>
      <c r="G20" s="10" t="s">
        <v>4</v>
      </c>
      <c r="H20" s="24" t="s">
        <v>67</v>
      </c>
      <c r="I20" s="22">
        <v>1</v>
      </c>
      <c r="J20" s="22">
        <v>10</v>
      </c>
      <c r="K20" s="22">
        <v>3</v>
      </c>
      <c r="L20" s="22">
        <v>10</v>
      </c>
      <c r="M20" s="22">
        <v>0</v>
      </c>
      <c r="N20" s="22">
        <v>0</v>
      </c>
      <c r="O20" s="22">
        <v>0</v>
      </c>
      <c r="P20" s="22">
        <v>7</v>
      </c>
      <c r="Q20" s="22">
        <f t="shared" si="0"/>
        <v>30</v>
      </c>
      <c r="R20" s="8" t="s">
        <v>131</v>
      </c>
    </row>
    <row r="21" spans="1:18" ht="20.100000000000001" customHeight="1" x14ac:dyDescent="0.25">
      <c r="A21" s="9">
        <v>9</v>
      </c>
      <c r="B21" s="20" t="s">
        <v>8</v>
      </c>
      <c r="C21" s="21">
        <v>33766627</v>
      </c>
      <c r="D21" s="21">
        <v>1586147</v>
      </c>
      <c r="E21" s="10" t="s">
        <v>4</v>
      </c>
      <c r="F21" s="9">
        <v>30</v>
      </c>
      <c r="G21" s="10" t="s">
        <v>4</v>
      </c>
      <c r="H21" s="56" t="s">
        <v>78</v>
      </c>
      <c r="I21" s="9">
        <v>1</v>
      </c>
      <c r="J21" s="9">
        <v>10</v>
      </c>
      <c r="K21" s="9">
        <v>0</v>
      </c>
      <c r="L21" s="9">
        <v>6</v>
      </c>
      <c r="M21" s="9">
        <v>2</v>
      </c>
      <c r="N21" s="9">
        <v>0</v>
      </c>
      <c r="O21" s="9">
        <v>0</v>
      </c>
      <c r="P21" s="9">
        <v>6</v>
      </c>
      <c r="Q21" s="9">
        <f t="shared" si="0"/>
        <v>24</v>
      </c>
      <c r="R21" s="8" t="s">
        <v>131</v>
      </c>
    </row>
    <row r="22" spans="1:18" ht="42" customHeight="1" x14ac:dyDescent="0.25">
      <c r="A22" s="9">
        <v>10</v>
      </c>
      <c r="B22" s="20" t="s">
        <v>21</v>
      </c>
      <c r="C22" s="21">
        <v>33765956</v>
      </c>
      <c r="D22" s="21">
        <v>1582226</v>
      </c>
      <c r="E22" s="10" t="s">
        <v>4</v>
      </c>
      <c r="F22" s="9">
        <v>30</v>
      </c>
      <c r="G22" s="10" t="s">
        <v>4</v>
      </c>
      <c r="H22" s="56" t="s">
        <v>106</v>
      </c>
      <c r="I22" s="9">
        <v>1</v>
      </c>
      <c r="J22" s="9">
        <v>0</v>
      </c>
      <c r="K22" s="22">
        <v>0</v>
      </c>
      <c r="L22" s="22">
        <v>0</v>
      </c>
      <c r="M22" s="22">
        <v>0</v>
      </c>
      <c r="N22" s="9">
        <v>0</v>
      </c>
      <c r="O22" s="9">
        <v>0</v>
      </c>
      <c r="P22" s="9">
        <v>0</v>
      </c>
      <c r="Q22" s="9">
        <f t="shared" si="0"/>
        <v>0</v>
      </c>
      <c r="R22" s="88" t="s">
        <v>136</v>
      </c>
    </row>
    <row r="23" spans="1:18" ht="49.5" customHeight="1" x14ac:dyDescent="0.25">
      <c r="A23" s="9">
        <v>11</v>
      </c>
      <c r="B23" s="20" t="s">
        <v>19</v>
      </c>
      <c r="C23" s="21">
        <v>33598694</v>
      </c>
      <c r="D23" s="21">
        <v>1588663</v>
      </c>
      <c r="E23" s="10" t="s">
        <v>4</v>
      </c>
      <c r="F23" s="9">
        <v>30</v>
      </c>
      <c r="G23" s="10" t="s">
        <v>4</v>
      </c>
      <c r="H23" s="56" t="s">
        <v>81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f t="shared" si="0"/>
        <v>0</v>
      </c>
      <c r="R23" s="88" t="s">
        <v>137</v>
      </c>
    </row>
    <row r="24" spans="1:18" ht="7.5" customHeight="1" x14ac:dyDescent="0.25">
      <c r="A24" s="68"/>
      <c r="B24" s="61"/>
      <c r="C24" s="61"/>
      <c r="D24" s="61"/>
      <c r="E24" s="68"/>
      <c r="F24" s="68"/>
      <c r="G24" s="61"/>
      <c r="H24" s="61"/>
      <c r="I24" s="61"/>
      <c r="J24" s="68"/>
      <c r="K24" s="68"/>
      <c r="L24" s="68"/>
      <c r="M24" s="68"/>
      <c r="N24" s="69"/>
      <c r="O24" s="68"/>
      <c r="P24" s="68"/>
      <c r="Q24" s="61"/>
      <c r="R24" s="61"/>
    </row>
    <row r="25" spans="1:18" ht="21" x14ac:dyDescent="0.35">
      <c r="A25" s="148" t="s">
        <v>6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1:18" ht="35.1" customHeight="1" x14ac:dyDescent="0.25">
      <c r="A26" s="140" t="s">
        <v>2</v>
      </c>
      <c r="B26" s="140" t="s">
        <v>0</v>
      </c>
      <c r="C26" s="140" t="s">
        <v>7</v>
      </c>
      <c r="D26" s="140" t="s">
        <v>9</v>
      </c>
      <c r="E26" s="140" t="s">
        <v>5</v>
      </c>
      <c r="F26" s="154" t="s">
        <v>122</v>
      </c>
      <c r="G26" s="140" t="s">
        <v>121</v>
      </c>
      <c r="H26" s="149" t="s">
        <v>53</v>
      </c>
      <c r="I26" s="149" t="s">
        <v>1</v>
      </c>
      <c r="J26" s="152"/>
      <c r="K26" s="152"/>
      <c r="L26" s="152"/>
      <c r="M26" s="152"/>
      <c r="N26" s="152"/>
      <c r="O26" s="152"/>
      <c r="P26" s="153"/>
      <c r="Q26" s="149" t="s">
        <v>124</v>
      </c>
      <c r="R26" s="144" t="s">
        <v>38</v>
      </c>
    </row>
    <row r="27" spans="1:18" ht="35.1" customHeight="1" x14ac:dyDescent="0.25">
      <c r="A27" s="141"/>
      <c r="B27" s="141"/>
      <c r="C27" s="141"/>
      <c r="D27" s="141"/>
      <c r="E27" s="141"/>
      <c r="F27" s="155"/>
      <c r="G27" s="141"/>
      <c r="H27" s="150"/>
      <c r="I27" s="151"/>
      <c r="J27" s="64" t="s">
        <v>120</v>
      </c>
      <c r="K27" s="64" t="s">
        <v>135</v>
      </c>
      <c r="L27" s="64" t="s">
        <v>133</v>
      </c>
      <c r="M27" s="64" t="s">
        <v>134</v>
      </c>
      <c r="N27" s="64" t="s">
        <v>10</v>
      </c>
      <c r="O27" s="64" t="s">
        <v>11</v>
      </c>
      <c r="P27" s="64" t="s">
        <v>12</v>
      </c>
      <c r="Q27" s="150"/>
      <c r="R27" s="144"/>
    </row>
    <row r="28" spans="1:18" ht="24.75" customHeight="1" x14ac:dyDescent="0.25">
      <c r="A28" s="9">
        <v>1</v>
      </c>
      <c r="B28" s="20" t="s">
        <v>18</v>
      </c>
      <c r="C28" s="21">
        <v>27718315</v>
      </c>
      <c r="D28" s="21">
        <v>1586825</v>
      </c>
      <c r="E28" s="10" t="s">
        <v>6</v>
      </c>
      <c r="F28" s="9">
        <v>40</v>
      </c>
      <c r="G28" s="10" t="s">
        <v>31</v>
      </c>
      <c r="H28" s="24" t="s">
        <v>68</v>
      </c>
      <c r="I28" s="8">
        <v>1</v>
      </c>
      <c r="J28" s="22">
        <v>10</v>
      </c>
      <c r="K28" s="22">
        <v>18</v>
      </c>
      <c r="L28" s="22">
        <v>0</v>
      </c>
      <c r="M28" s="22">
        <v>0</v>
      </c>
      <c r="N28" s="22">
        <v>0</v>
      </c>
      <c r="O28" s="22">
        <v>0</v>
      </c>
      <c r="P28" s="22">
        <v>19</v>
      </c>
      <c r="Q28" s="9">
        <f>SUM(J28:P28)</f>
        <v>47</v>
      </c>
      <c r="R28" s="9" t="s">
        <v>131</v>
      </c>
    </row>
    <row r="29" spans="1:18" ht="20.100000000000001" customHeight="1" x14ac:dyDescent="0.25">
      <c r="A29" s="9">
        <v>2</v>
      </c>
      <c r="B29" s="46" t="s">
        <v>32</v>
      </c>
      <c r="C29" s="9" t="s">
        <v>33</v>
      </c>
      <c r="D29" s="9">
        <v>1587721</v>
      </c>
      <c r="E29" s="11" t="s">
        <v>6</v>
      </c>
      <c r="F29" s="9">
        <v>30</v>
      </c>
      <c r="G29" s="12" t="s">
        <v>34</v>
      </c>
      <c r="H29" s="24" t="s">
        <v>88</v>
      </c>
      <c r="I29" s="9">
        <v>3</v>
      </c>
      <c r="J29" s="9">
        <v>14</v>
      </c>
      <c r="K29" s="9">
        <v>9</v>
      </c>
      <c r="L29" s="9">
        <v>0</v>
      </c>
      <c r="M29" s="9">
        <v>0</v>
      </c>
      <c r="N29" s="9">
        <v>0</v>
      </c>
      <c r="O29" s="9">
        <v>0</v>
      </c>
      <c r="P29" s="9">
        <v>8</v>
      </c>
      <c r="Q29" s="9">
        <f>SUM(J29:P29)</f>
        <v>31</v>
      </c>
      <c r="R29" s="8" t="s">
        <v>131</v>
      </c>
    </row>
    <row r="30" spans="1:18" ht="20.100000000000001" customHeight="1" x14ac:dyDescent="0.25">
      <c r="A30" s="9">
        <v>3</v>
      </c>
      <c r="B30" s="20" t="s">
        <v>23</v>
      </c>
      <c r="C30" s="21">
        <v>33561365</v>
      </c>
      <c r="D30" s="21">
        <v>1584812</v>
      </c>
      <c r="E30" s="10" t="s">
        <v>6</v>
      </c>
      <c r="F30" s="9">
        <v>30</v>
      </c>
      <c r="G30" s="10" t="s">
        <v>35</v>
      </c>
      <c r="H30" s="24" t="s">
        <v>103</v>
      </c>
      <c r="I30" s="8">
        <v>1</v>
      </c>
      <c r="J30" s="9">
        <v>10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19</v>
      </c>
      <c r="Q30" s="9">
        <f>SUM(J30:P30)</f>
        <v>29</v>
      </c>
      <c r="R30" s="8" t="s">
        <v>131</v>
      </c>
    </row>
  </sheetData>
  <sortState xmlns:xlrd2="http://schemas.microsoft.com/office/spreadsheetml/2017/richdata2" ref="B22:R31">
    <sortCondition descending="1" ref="Q22:Q31"/>
  </sortState>
  <mergeCells count="44">
    <mergeCell ref="Q6:Q7"/>
    <mergeCell ref="G6:G7"/>
    <mergeCell ref="H6:H7"/>
    <mergeCell ref="I6:I7"/>
    <mergeCell ref="J6:P6"/>
    <mergeCell ref="F11:F12"/>
    <mergeCell ref="F26:F27"/>
    <mergeCell ref="J11:P11"/>
    <mergeCell ref="Q11:Q12"/>
    <mergeCell ref="G11:G12"/>
    <mergeCell ref="H11:H12"/>
    <mergeCell ref="I11:I12"/>
    <mergeCell ref="A1:P1"/>
    <mergeCell ref="R11:R12"/>
    <mergeCell ref="A25:R25"/>
    <mergeCell ref="A26:A27"/>
    <mergeCell ref="B26:B27"/>
    <mergeCell ref="C26:C27"/>
    <mergeCell ref="D26:D27"/>
    <mergeCell ref="E26:E27"/>
    <mergeCell ref="G26:G27"/>
    <mergeCell ref="H26:H27"/>
    <mergeCell ref="I26:I27"/>
    <mergeCell ref="J26:P26"/>
    <mergeCell ref="Q26:Q27"/>
    <mergeCell ref="R26:R27"/>
    <mergeCell ref="E11:E12"/>
    <mergeCell ref="F6:F7"/>
    <mergeCell ref="B11:B12"/>
    <mergeCell ref="C11:C12"/>
    <mergeCell ref="D11:D12"/>
    <mergeCell ref="A3:B3"/>
    <mergeCell ref="A4:B4"/>
    <mergeCell ref="A10:R10"/>
    <mergeCell ref="A11:A12"/>
    <mergeCell ref="R6:R7"/>
    <mergeCell ref="A5:R5"/>
    <mergeCell ref="A6:A7"/>
    <mergeCell ref="B6:B7"/>
    <mergeCell ref="C6:C7"/>
    <mergeCell ref="D6:D7"/>
    <mergeCell ref="E6:E7"/>
    <mergeCell ref="C3:E3"/>
    <mergeCell ref="C4:E4"/>
  </mergeCells>
  <printOptions horizontalCentered="1"/>
  <pageMargins left="0" right="0" top="0" bottom="0" header="0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"/>
  <sheetViews>
    <sheetView topLeftCell="A4" zoomScaleNormal="100" workbookViewId="0">
      <selection activeCell="O25" sqref="O25"/>
    </sheetView>
  </sheetViews>
  <sheetFormatPr baseColWidth="10" defaultRowHeight="15" x14ac:dyDescent="0.25"/>
  <cols>
    <col min="1" max="1" width="4" style="1" bestFit="1" customWidth="1"/>
    <col min="2" max="2" width="28.42578125" bestFit="1" customWidth="1"/>
    <col min="3" max="3" width="10.140625" bestFit="1" customWidth="1"/>
    <col min="4" max="4" width="9" bestFit="1" customWidth="1"/>
    <col min="5" max="5" width="12.28515625" style="1" bestFit="1" customWidth="1"/>
    <col min="6" max="6" width="7.42578125" style="1" bestFit="1" customWidth="1"/>
    <col min="7" max="7" width="13" bestFit="1" customWidth="1"/>
    <col min="8" max="8" width="9.28515625" bestFit="1" customWidth="1"/>
    <col min="9" max="9" width="8.85546875" customWidth="1"/>
    <col min="10" max="10" width="8.5703125" style="1" bestFit="1" customWidth="1"/>
    <col min="11" max="12" width="8.5703125" style="1" customWidth="1"/>
    <col min="13" max="13" width="10.42578125" style="1" bestFit="1" customWidth="1"/>
    <col min="14" max="14" width="10.85546875" style="3" customWidth="1"/>
    <col min="15" max="15" width="10.42578125" style="1" customWidth="1"/>
    <col min="16" max="16" width="10.5703125" style="1" customWidth="1"/>
    <col min="17" max="17" width="9" customWidth="1"/>
    <col min="18" max="18" width="16.140625" bestFit="1" customWidth="1"/>
  </cols>
  <sheetData>
    <row r="1" spans="1:18" ht="22.5" customHeight="1" x14ac:dyDescent="0.25">
      <c r="A1" s="143" t="s">
        <v>129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61"/>
      <c r="R1" s="61"/>
    </row>
    <row r="2" spans="1:18" ht="9" customHeight="1" x14ac:dyDescent="0.25">
      <c r="A2" s="17"/>
      <c r="B2" s="18"/>
      <c r="C2" s="13"/>
      <c r="D2" s="14"/>
      <c r="E2" s="15"/>
      <c r="F2" s="15"/>
      <c r="G2" s="15"/>
      <c r="H2" s="23"/>
      <c r="I2" s="16"/>
      <c r="J2" s="17"/>
      <c r="K2" s="17"/>
      <c r="L2" s="17"/>
      <c r="M2" s="17"/>
      <c r="N2" s="17"/>
      <c r="O2" s="17"/>
      <c r="P2" s="17"/>
      <c r="Q2" s="17"/>
      <c r="R2" s="61"/>
    </row>
    <row r="3" spans="1:18" ht="20.100000000000001" customHeight="1" x14ac:dyDescent="0.25">
      <c r="A3" s="142" t="s">
        <v>36</v>
      </c>
      <c r="B3" s="142"/>
      <c r="C3" s="146" t="s">
        <v>117</v>
      </c>
      <c r="D3" s="146"/>
      <c r="E3" s="146"/>
      <c r="F3" s="86"/>
      <c r="G3" s="15"/>
      <c r="H3" s="16"/>
      <c r="I3" s="16"/>
      <c r="J3" s="17"/>
      <c r="K3" s="17"/>
      <c r="L3" s="17"/>
      <c r="M3" s="17"/>
      <c r="N3" s="17"/>
      <c r="O3" s="17"/>
      <c r="P3" s="17"/>
      <c r="Q3" s="17"/>
      <c r="R3" s="61"/>
    </row>
    <row r="4" spans="1:18" ht="20.100000000000001" customHeight="1" x14ac:dyDescent="0.25">
      <c r="A4" s="142" t="s">
        <v>37</v>
      </c>
      <c r="B4" s="142"/>
      <c r="C4" s="147" t="s">
        <v>123</v>
      </c>
      <c r="D4" s="147"/>
      <c r="E4" s="147"/>
      <c r="F4" s="60"/>
      <c r="G4" s="15"/>
      <c r="H4" s="16"/>
      <c r="I4" s="16"/>
      <c r="J4" s="17"/>
      <c r="K4" s="17"/>
      <c r="L4" s="17"/>
      <c r="M4" s="17"/>
      <c r="N4" s="17"/>
      <c r="O4" s="17"/>
      <c r="P4" s="17"/>
      <c r="Q4" s="17"/>
      <c r="R4" s="61"/>
    </row>
    <row r="5" spans="1:18" ht="20.100000000000001" customHeight="1" x14ac:dyDescent="0.25">
      <c r="A5" s="143" t="s">
        <v>4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</row>
    <row r="6" spans="1:18" ht="35.1" customHeight="1" x14ac:dyDescent="0.25">
      <c r="A6" s="140" t="s">
        <v>2</v>
      </c>
      <c r="B6" s="140" t="s">
        <v>0</v>
      </c>
      <c r="C6" s="140" t="s">
        <v>7</v>
      </c>
      <c r="D6" s="140" t="s">
        <v>9</v>
      </c>
      <c r="E6" s="140" t="s">
        <v>5</v>
      </c>
      <c r="F6" s="154" t="s">
        <v>122</v>
      </c>
      <c r="G6" s="140" t="s">
        <v>121</v>
      </c>
      <c r="H6" s="149" t="s">
        <v>53</v>
      </c>
      <c r="I6" s="149" t="s">
        <v>1</v>
      </c>
      <c r="J6" s="152"/>
      <c r="K6" s="152"/>
      <c r="L6" s="152"/>
      <c r="M6" s="152"/>
      <c r="N6" s="152"/>
      <c r="O6" s="152"/>
      <c r="P6" s="153"/>
      <c r="Q6" s="149" t="s">
        <v>124</v>
      </c>
      <c r="R6" s="144" t="s">
        <v>38</v>
      </c>
    </row>
    <row r="7" spans="1:18" ht="35.1" customHeight="1" x14ac:dyDescent="0.25">
      <c r="A7" s="141"/>
      <c r="B7" s="141"/>
      <c r="C7" s="141"/>
      <c r="D7" s="141"/>
      <c r="E7" s="141"/>
      <c r="F7" s="155"/>
      <c r="G7" s="141"/>
      <c r="H7" s="150"/>
      <c r="I7" s="151"/>
      <c r="J7" s="64" t="s">
        <v>120</v>
      </c>
      <c r="K7" s="64" t="s">
        <v>132</v>
      </c>
      <c r="L7" s="64" t="s">
        <v>133</v>
      </c>
      <c r="M7" s="64" t="s">
        <v>134</v>
      </c>
      <c r="N7" s="64" t="s">
        <v>10</v>
      </c>
      <c r="O7" s="64" t="s">
        <v>11</v>
      </c>
      <c r="P7" s="64" t="s">
        <v>12</v>
      </c>
      <c r="Q7" s="150"/>
      <c r="R7" s="144"/>
    </row>
    <row r="8" spans="1:18" ht="20.100000000000001" customHeight="1" x14ac:dyDescent="0.25">
      <c r="A8" s="9">
        <v>1</v>
      </c>
      <c r="B8" s="20" t="s">
        <v>16</v>
      </c>
      <c r="C8" s="21">
        <v>33585986</v>
      </c>
      <c r="D8" s="21">
        <v>1582200</v>
      </c>
      <c r="E8" s="10" t="s">
        <v>4</v>
      </c>
      <c r="F8" s="9">
        <v>40</v>
      </c>
      <c r="G8" s="10" t="s">
        <v>4</v>
      </c>
      <c r="H8" s="24" t="s">
        <v>99</v>
      </c>
      <c r="I8" s="22">
        <v>1</v>
      </c>
      <c r="J8" s="22">
        <v>10</v>
      </c>
      <c r="K8" s="22">
        <v>0</v>
      </c>
      <c r="L8" s="22">
        <v>12</v>
      </c>
      <c r="M8" s="22">
        <v>0</v>
      </c>
      <c r="N8" s="22">
        <v>0</v>
      </c>
      <c r="O8" s="22">
        <v>0</v>
      </c>
      <c r="P8" s="22">
        <v>19</v>
      </c>
      <c r="Q8" s="22">
        <f>SUM(J8:P8)</f>
        <v>41</v>
      </c>
      <c r="R8" s="87" t="s">
        <v>131</v>
      </c>
    </row>
    <row r="9" spans="1:18" ht="7.5" customHeight="1" x14ac:dyDescent="0.25">
      <c r="A9" s="68"/>
      <c r="B9" s="61"/>
      <c r="C9" s="61"/>
      <c r="D9" s="61"/>
      <c r="E9" s="68"/>
      <c r="F9" s="68"/>
      <c r="G9" s="61"/>
      <c r="H9" s="61"/>
      <c r="I9" s="61"/>
      <c r="J9" s="68"/>
      <c r="K9" s="68"/>
      <c r="L9" s="68"/>
      <c r="M9" s="68"/>
      <c r="N9" s="69"/>
      <c r="O9" s="68"/>
      <c r="P9" s="68"/>
      <c r="Q9" s="61"/>
      <c r="R9" s="61"/>
    </row>
  </sheetData>
  <mergeCells count="18">
    <mergeCell ref="A4:B4"/>
    <mergeCell ref="C4:E4"/>
    <mergeCell ref="J6:P6"/>
    <mergeCell ref="Q6:Q7"/>
    <mergeCell ref="R6:R7"/>
    <mergeCell ref="A1:P1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3:B3"/>
    <mergeCell ref="C3:E3"/>
  </mergeCells>
  <printOptions horizontalCentered="1"/>
  <pageMargins left="0" right="0" top="0" bottom="0" header="0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zoomScaleNormal="100" workbookViewId="0">
      <selection activeCell="A7" sqref="A7"/>
    </sheetView>
  </sheetViews>
  <sheetFormatPr baseColWidth="10" defaultRowHeight="15" x14ac:dyDescent="0.25"/>
  <cols>
    <col min="1" max="1" width="4" style="1" bestFit="1" customWidth="1"/>
    <col min="2" max="2" width="26.140625" bestFit="1" customWidth="1"/>
    <col min="3" max="3" width="10.140625" bestFit="1" customWidth="1"/>
    <col min="4" max="4" width="9" bestFit="1" customWidth="1"/>
    <col min="5" max="5" width="9.7109375" style="1" bestFit="1" customWidth="1"/>
    <col min="6" max="6" width="7.42578125" style="1" bestFit="1" customWidth="1"/>
    <col min="7" max="7" width="9.7109375" bestFit="1" customWidth="1"/>
    <col min="8" max="8" width="9.28515625" bestFit="1" customWidth="1"/>
    <col min="9" max="9" width="8.85546875" customWidth="1"/>
    <col min="10" max="10" width="8.5703125" style="1" bestFit="1" customWidth="1"/>
    <col min="11" max="11" width="10.42578125" style="1" bestFit="1" customWidth="1"/>
    <col min="12" max="13" width="10.42578125" style="1" customWidth="1"/>
    <col min="14" max="14" width="10.85546875" style="3" customWidth="1"/>
    <col min="15" max="15" width="10.42578125" style="1" customWidth="1"/>
    <col min="16" max="16" width="10.5703125" style="1" customWidth="1"/>
    <col min="17" max="17" width="9" customWidth="1"/>
    <col min="18" max="18" width="15.7109375" bestFit="1" customWidth="1"/>
  </cols>
  <sheetData>
    <row r="1" spans="1:18" ht="22.5" customHeight="1" x14ac:dyDescent="0.25">
      <c r="A1" s="143" t="s">
        <v>128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61"/>
      <c r="R1" s="61"/>
    </row>
    <row r="2" spans="1:18" ht="20.100000000000001" customHeight="1" x14ac:dyDescent="0.25">
      <c r="A2" s="142" t="s">
        <v>36</v>
      </c>
      <c r="B2" s="142"/>
      <c r="C2" s="146" t="s">
        <v>39</v>
      </c>
      <c r="D2" s="146"/>
      <c r="E2" s="146"/>
      <c r="F2" s="86"/>
      <c r="G2" s="59"/>
      <c r="H2" s="62"/>
      <c r="I2" s="63"/>
      <c r="J2" s="63"/>
      <c r="K2" s="63"/>
      <c r="L2" s="63"/>
      <c r="M2" s="63"/>
      <c r="N2" s="63"/>
      <c r="O2" s="63"/>
      <c r="P2" s="63"/>
      <c r="Q2" s="61"/>
      <c r="R2" s="61"/>
    </row>
    <row r="3" spans="1:18" ht="20.100000000000001" customHeight="1" x14ac:dyDescent="0.25">
      <c r="A3" s="142" t="s">
        <v>37</v>
      </c>
      <c r="B3" s="142"/>
      <c r="C3" s="147" t="s">
        <v>123</v>
      </c>
      <c r="D3" s="147"/>
      <c r="E3" s="147"/>
      <c r="F3" s="60"/>
      <c r="G3" s="19"/>
      <c r="H3" s="63"/>
      <c r="I3" s="63"/>
      <c r="J3" s="63"/>
      <c r="K3" s="63"/>
      <c r="L3" s="63"/>
      <c r="M3" s="63"/>
      <c r="N3" s="63"/>
      <c r="O3" s="63"/>
      <c r="P3" s="63"/>
      <c r="Q3" s="61"/>
      <c r="R3" s="61"/>
    </row>
    <row r="4" spans="1:18" ht="20.100000000000001" customHeight="1" x14ac:dyDescent="0.25">
      <c r="A4" s="145" t="s">
        <v>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s="7" customFormat="1" ht="35.1" customHeight="1" x14ac:dyDescent="0.25">
      <c r="A5" s="140" t="s">
        <v>2</v>
      </c>
      <c r="B5" s="140" t="s">
        <v>0</v>
      </c>
      <c r="C5" s="140" t="s">
        <v>7</v>
      </c>
      <c r="D5" s="140" t="s">
        <v>9</v>
      </c>
      <c r="E5" s="140" t="s">
        <v>5</v>
      </c>
      <c r="F5" s="154" t="s">
        <v>122</v>
      </c>
      <c r="G5" s="140" t="s">
        <v>121</v>
      </c>
      <c r="H5" s="149" t="s">
        <v>53</v>
      </c>
      <c r="I5" s="149" t="s">
        <v>1</v>
      </c>
      <c r="J5" s="152"/>
      <c r="K5" s="152"/>
      <c r="L5" s="152"/>
      <c r="M5" s="152"/>
      <c r="N5" s="152"/>
      <c r="O5" s="152"/>
      <c r="P5" s="153"/>
      <c r="Q5" s="149" t="s">
        <v>124</v>
      </c>
      <c r="R5" s="144" t="s">
        <v>38</v>
      </c>
    </row>
    <row r="6" spans="1:18" ht="37.5" customHeight="1" x14ac:dyDescent="0.25">
      <c r="A6" s="141"/>
      <c r="B6" s="141"/>
      <c r="C6" s="141"/>
      <c r="D6" s="141"/>
      <c r="E6" s="141"/>
      <c r="F6" s="155"/>
      <c r="G6" s="141"/>
      <c r="H6" s="150"/>
      <c r="I6" s="151"/>
      <c r="J6" s="64" t="s">
        <v>120</v>
      </c>
      <c r="K6" s="64" t="s">
        <v>132</v>
      </c>
      <c r="L6" s="64" t="s">
        <v>133</v>
      </c>
      <c r="M6" s="64" t="s">
        <v>134</v>
      </c>
      <c r="N6" s="64" t="s">
        <v>10</v>
      </c>
      <c r="O6" s="64" t="s">
        <v>11</v>
      </c>
      <c r="P6" s="64" t="s">
        <v>12</v>
      </c>
      <c r="Q6" s="150"/>
      <c r="R6" s="144"/>
    </row>
    <row r="7" spans="1:18" ht="20.100000000000001" customHeight="1" x14ac:dyDescent="0.25">
      <c r="A7" s="9">
        <v>1</v>
      </c>
      <c r="B7" s="20" t="s">
        <v>13</v>
      </c>
      <c r="C7" s="21">
        <v>33766266</v>
      </c>
      <c r="D7" s="21">
        <v>7882</v>
      </c>
      <c r="E7" s="10" t="s">
        <v>4</v>
      </c>
      <c r="F7" s="9">
        <v>30</v>
      </c>
      <c r="G7" s="10" t="s">
        <v>4</v>
      </c>
      <c r="H7" s="24" t="s">
        <v>54</v>
      </c>
      <c r="I7" s="8">
        <v>1</v>
      </c>
      <c r="J7" s="9">
        <v>10</v>
      </c>
      <c r="K7" s="9">
        <v>0</v>
      </c>
      <c r="L7" s="9">
        <v>12</v>
      </c>
      <c r="M7" s="9">
        <v>0</v>
      </c>
      <c r="N7" s="9">
        <v>0</v>
      </c>
      <c r="O7" s="9">
        <v>0</v>
      </c>
      <c r="P7" s="9">
        <v>7</v>
      </c>
      <c r="Q7" s="9">
        <f>SUM(J7:P7)</f>
        <v>29</v>
      </c>
      <c r="R7" s="8" t="s">
        <v>131</v>
      </c>
    </row>
    <row r="8" spans="1:18" ht="9" customHeight="1" x14ac:dyDescent="0.25">
      <c r="A8" s="17"/>
      <c r="B8" s="18"/>
      <c r="C8" s="13"/>
      <c r="D8" s="14"/>
      <c r="E8" s="15"/>
      <c r="F8" s="15"/>
      <c r="G8" s="15"/>
      <c r="H8" s="23"/>
      <c r="I8" s="16"/>
      <c r="J8" s="17"/>
      <c r="K8" s="17"/>
      <c r="L8" s="17"/>
      <c r="M8" s="17"/>
      <c r="N8" s="17"/>
      <c r="O8" s="17"/>
      <c r="P8" s="17"/>
      <c r="Q8" s="17"/>
      <c r="R8" s="61"/>
    </row>
    <row r="9" spans="1:18" ht="8.25" customHeight="1" x14ac:dyDescent="0.25">
      <c r="D9" s="84"/>
    </row>
  </sheetData>
  <mergeCells count="18">
    <mergeCell ref="A1:P1"/>
    <mergeCell ref="A2:B2"/>
    <mergeCell ref="C2:E2"/>
    <mergeCell ref="A3:B3"/>
    <mergeCell ref="C3:E3"/>
    <mergeCell ref="A4:R4"/>
    <mergeCell ref="R5:R6"/>
    <mergeCell ref="F5:F6"/>
    <mergeCell ref="G5:G6"/>
    <mergeCell ref="H5:H6"/>
    <mergeCell ref="I5:I6"/>
    <mergeCell ref="J5:P5"/>
    <mergeCell ref="Q5:Q6"/>
    <mergeCell ref="A5:A6"/>
    <mergeCell ref="B5:B6"/>
    <mergeCell ref="C5:C6"/>
    <mergeCell ref="D5:D6"/>
    <mergeCell ref="E5:E6"/>
  </mergeCells>
  <printOptions horizontalCentered="1"/>
  <pageMargins left="0" right="0" top="0" bottom="0" header="0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zoomScaleNormal="100" workbookViewId="0">
      <selection sqref="A1:N1"/>
    </sheetView>
  </sheetViews>
  <sheetFormatPr baseColWidth="10" defaultRowHeight="15" x14ac:dyDescent="0.25"/>
  <cols>
    <col min="1" max="1" width="4" style="1" bestFit="1" customWidth="1"/>
    <col min="2" max="2" width="26.140625" bestFit="1" customWidth="1"/>
    <col min="3" max="3" width="10.140625" bestFit="1" customWidth="1"/>
    <col min="4" max="4" width="9" bestFit="1" customWidth="1"/>
    <col min="5" max="5" width="12.28515625" style="1" bestFit="1" customWidth="1"/>
    <col min="6" max="6" width="7.42578125" style="1" bestFit="1" customWidth="1"/>
    <col min="7" max="7" width="12.85546875" bestFit="1" customWidth="1"/>
    <col min="8" max="8" width="9.28515625" bestFit="1" customWidth="1"/>
    <col min="9" max="9" width="8.85546875" customWidth="1"/>
    <col min="10" max="10" width="8.5703125" style="1" bestFit="1" customWidth="1"/>
    <col min="11" max="11" width="10.42578125" style="1" bestFit="1" customWidth="1"/>
    <col min="12" max="12" width="10.85546875" style="3" customWidth="1"/>
    <col min="13" max="13" width="10.42578125" style="1" customWidth="1"/>
    <col min="14" max="14" width="9.42578125" style="1" customWidth="1"/>
    <col min="15" max="15" width="7.42578125" customWidth="1"/>
    <col min="16" max="16" width="36.42578125" customWidth="1"/>
  </cols>
  <sheetData>
    <row r="1" spans="1:16" ht="22.5" customHeight="1" x14ac:dyDescent="0.25">
      <c r="A1" s="143" t="s">
        <v>128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61"/>
      <c r="P1" s="61"/>
    </row>
    <row r="2" spans="1:16" ht="20.100000000000001" customHeight="1" x14ac:dyDescent="0.25">
      <c r="A2" s="142" t="s">
        <v>36</v>
      </c>
      <c r="B2" s="142"/>
      <c r="C2" s="146" t="s">
        <v>39</v>
      </c>
      <c r="D2" s="146"/>
      <c r="E2" s="146"/>
      <c r="F2" s="86"/>
      <c r="G2" s="59"/>
      <c r="H2" s="62"/>
      <c r="I2" s="63"/>
      <c r="J2" s="63"/>
      <c r="K2" s="63"/>
      <c r="L2" s="63"/>
      <c r="M2" s="63"/>
      <c r="N2" s="63"/>
      <c r="O2" s="61"/>
      <c r="P2" s="61"/>
    </row>
    <row r="3" spans="1:16" ht="20.100000000000001" customHeight="1" x14ac:dyDescent="0.25">
      <c r="A3" s="142" t="s">
        <v>37</v>
      </c>
      <c r="B3" s="142"/>
      <c r="C3" s="147" t="s">
        <v>126</v>
      </c>
      <c r="D3" s="147"/>
      <c r="E3" s="147"/>
      <c r="F3" s="60"/>
      <c r="G3" s="19"/>
      <c r="H3" s="63"/>
      <c r="I3" s="63"/>
      <c r="J3" s="63"/>
      <c r="K3" s="63"/>
      <c r="L3" s="63"/>
      <c r="M3" s="63"/>
      <c r="N3" s="63"/>
      <c r="O3" s="61"/>
      <c r="P3" s="61"/>
    </row>
    <row r="4" spans="1:16" ht="21" x14ac:dyDescent="0.35">
      <c r="A4" s="148" t="s">
        <v>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35.1" customHeight="1" x14ac:dyDescent="0.25">
      <c r="A5" s="140" t="s">
        <v>2</v>
      </c>
      <c r="B5" s="140" t="s">
        <v>0</v>
      </c>
      <c r="C5" s="140" t="s">
        <v>7</v>
      </c>
      <c r="D5" s="140" t="s">
        <v>9</v>
      </c>
      <c r="E5" s="140" t="s">
        <v>5</v>
      </c>
      <c r="F5" s="154" t="s">
        <v>122</v>
      </c>
      <c r="G5" s="140" t="s">
        <v>121</v>
      </c>
      <c r="H5" s="149" t="s">
        <v>53</v>
      </c>
      <c r="I5" s="149" t="s">
        <v>1</v>
      </c>
      <c r="J5" s="152"/>
      <c r="K5" s="152"/>
      <c r="L5" s="152"/>
      <c r="M5" s="152"/>
      <c r="N5" s="153"/>
      <c r="O5" s="149" t="s">
        <v>124</v>
      </c>
      <c r="P5" s="144" t="s">
        <v>38</v>
      </c>
    </row>
    <row r="6" spans="1:16" ht="35.1" customHeight="1" x14ac:dyDescent="0.25">
      <c r="A6" s="141"/>
      <c r="B6" s="141"/>
      <c r="C6" s="141"/>
      <c r="D6" s="141"/>
      <c r="E6" s="141"/>
      <c r="F6" s="155"/>
      <c r="G6" s="141"/>
      <c r="H6" s="150"/>
      <c r="I6" s="151"/>
      <c r="J6" s="64" t="s">
        <v>120</v>
      </c>
      <c r="K6" s="64" t="s">
        <v>30</v>
      </c>
      <c r="L6" s="64" t="s">
        <v>10</v>
      </c>
      <c r="M6" s="64" t="s">
        <v>11</v>
      </c>
      <c r="N6" s="64" t="s">
        <v>12</v>
      </c>
      <c r="O6" s="150"/>
      <c r="P6" s="144"/>
    </row>
    <row r="7" spans="1:16" ht="20.100000000000001" customHeight="1" x14ac:dyDescent="0.25">
      <c r="A7" s="9">
        <v>1</v>
      </c>
      <c r="B7" s="46" t="s">
        <v>14</v>
      </c>
      <c r="C7" s="9">
        <v>27735189</v>
      </c>
      <c r="D7" s="44">
        <v>1585540</v>
      </c>
      <c r="E7" s="11" t="s">
        <v>6</v>
      </c>
      <c r="F7" s="9">
        <v>30</v>
      </c>
      <c r="G7" s="12" t="s">
        <v>15</v>
      </c>
      <c r="H7" s="24" t="s">
        <v>55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f>SUM(J7:N7)</f>
        <v>0</v>
      </c>
      <c r="P7" s="85" t="s">
        <v>130</v>
      </c>
    </row>
    <row r="8" spans="1:16" ht="8.25" customHeight="1" x14ac:dyDescent="0.25">
      <c r="D8" s="84"/>
    </row>
    <row r="9" spans="1:16" x14ac:dyDescent="0.25">
      <c r="J9"/>
      <c r="K9"/>
      <c r="L9"/>
      <c r="M9"/>
      <c r="N9"/>
    </row>
  </sheetData>
  <mergeCells count="18">
    <mergeCell ref="A1:N1"/>
    <mergeCell ref="A2:B2"/>
    <mergeCell ref="C2:E2"/>
    <mergeCell ref="A3:B3"/>
    <mergeCell ref="C3:E3"/>
    <mergeCell ref="O5:O6"/>
    <mergeCell ref="P5:P6"/>
    <mergeCell ref="A4:P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N5"/>
  </mergeCells>
  <printOptions horizontalCentered="1"/>
  <pageMargins left="0" right="0" top="0" bottom="0" header="0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DOCENTES</vt:lpstr>
      <vt:lpstr>cuadro REGIONAL 30 horas IP</vt:lpstr>
      <vt:lpstr>cuadro REGIONAL 40 horas IP</vt:lpstr>
      <vt:lpstr>cuadro REGIONAL 30 horas UF-R</vt:lpstr>
      <vt:lpstr>cuadro REGIONAL 30 horas UF-IR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CEFAMI</cp:lastModifiedBy>
  <cp:lastPrinted>2020-10-27T19:51:27Z</cp:lastPrinted>
  <dcterms:created xsi:type="dcterms:W3CDTF">2018-11-22T00:06:48Z</dcterms:created>
  <dcterms:modified xsi:type="dcterms:W3CDTF">2020-10-27T19:56:13Z</dcterms:modified>
</cp:coreProperties>
</file>